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00" activeTab="0"/>
  </bookViews>
  <sheets>
    <sheet name="powiaty" sheetId="1" r:id="rId1"/>
  </sheets>
  <definedNames>
    <definedName name="CIT98_MM_SUM">#REF!</definedName>
    <definedName name="_xlnm.Print_Titles" localSheetId="0">'powiaty'!$1:$2</definedName>
  </definedNames>
  <calcPr fullCalcOnLoad="1"/>
</workbook>
</file>

<file path=xl/sharedStrings.xml><?xml version="1.0" encoding="utf-8"?>
<sst xmlns="http://schemas.openxmlformats.org/spreadsheetml/2006/main" count="1139" uniqueCount="436">
  <si>
    <t>m. Siedlce</t>
  </si>
  <si>
    <t>m. Opole</t>
  </si>
  <si>
    <t>m. Krosno</t>
  </si>
  <si>
    <t>m. Przemyśl</t>
  </si>
  <si>
    <t>m. Rzeszów</t>
  </si>
  <si>
    <t>m. Tarnobrzeg</t>
  </si>
  <si>
    <t>m. Białystok</t>
  </si>
  <si>
    <t>m. Łomża</t>
  </si>
  <si>
    <t>m. Suwałki</t>
  </si>
  <si>
    <t>m. Gdańsk</t>
  </si>
  <si>
    <t>m. Gdynia</t>
  </si>
  <si>
    <t>m. Słupsk</t>
  </si>
  <si>
    <t>m. Sopot</t>
  </si>
  <si>
    <t>m. Bielsko-Biała</t>
  </si>
  <si>
    <t>m. Bytom</t>
  </si>
  <si>
    <t>m. Chorzów</t>
  </si>
  <si>
    <t>m. Częstochowa</t>
  </si>
  <si>
    <t>m. Dąbrowa Górnicza</t>
  </si>
  <si>
    <t>m. Gliwice</t>
  </si>
  <si>
    <t>m. Jastrzębie-Zdrój</t>
  </si>
  <si>
    <t>m. Jaworzno</t>
  </si>
  <si>
    <t>m. Katowice</t>
  </si>
  <si>
    <t>m. Mysłowice</t>
  </si>
  <si>
    <t>m. Piekary Śląskie</t>
  </si>
  <si>
    <t>m. Ruda Śląska</t>
  </si>
  <si>
    <t>m. Rybnik</t>
  </si>
  <si>
    <t>m. Siemianowice Śląskie</t>
  </si>
  <si>
    <t>m. Sosnowiec</t>
  </si>
  <si>
    <t>m. Świętochłowice</t>
  </si>
  <si>
    <t>m. Tychy</t>
  </si>
  <si>
    <t>m. Zabrze</t>
  </si>
  <si>
    <t>m. Żory</t>
  </si>
  <si>
    <t>m. Kielce</t>
  </si>
  <si>
    <t>m. Elbląg</t>
  </si>
  <si>
    <t>m. Olsztyn</t>
  </si>
  <si>
    <t>wągrowiecki</t>
  </si>
  <si>
    <t>m. Kalisz</t>
  </si>
  <si>
    <t>m. Konin</t>
  </si>
  <si>
    <t>m. Leszno</t>
  </si>
  <si>
    <t>m. Poznań</t>
  </si>
  <si>
    <t>m. Koszalin</t>
  </si>
  <si>
    <t>m. Szczecin</t>
  </si>
  <si>
    <t>m. Świnoujście</t>
  </si>
  <si>
    <t>02</t>
  </si>
  <si>
    <t>01</t>
  </si>
  <si>
    <t>bolesławiecki</t>
  </si>
  <si>
    <t>dzierżoniowski</t>
  </si>
  <si>
    <t>03</t>
  </si>
  <si>
    <t>głogowski</t>
  </si>
  <si>
    <t>04</t>
  </si>
  <si>
    <t>górowski</t>
  </si>
  <si>
    <t>05</t>
  </si>
  <si>
    <t>jaworski</t>
  </si>
  <si>
    <t>06</t>
  </si>
  <si>
    <t>jeleniogórski</t>
  </si>
  <si>
    <t>07</t>
  </si>
  <si>
    <t>kamiennogórski</t>
  </si>
  <si>
    <t>08</t>
  </si>
  <si>
    <t>kłodzki</t>
  </si>
  <si>
    <t>09</t>
  </si>
  <si>
    <t>legnicki</t>
  </si>
  <si>
    <t>10</t>
  </si>
  <si>
    <t>lubański</t>
  </si>
  <si>
    <t>11</t>
  </si>
  <si>
    <t>lubiński</t>
  </si>
  <si>
    <t>12</t>
  </si>
  <si>
    <t>lwówecki</t>
  </si>
  <si>
    <t>13</t>
  </si>
  <si>
    <t>milicki</t>
  </si>
  <si>
    <t>14</t>
  </si>
  <si>
    <t>oleśnicki</t>
  </si>
  <si>
    <t>15</t>
  </si>
  <si>
    <t>oławski</t>
  </si>
  <si>
    <t>16</t>
  </si>
  <si>
    <t>polkowicki</t>
  </si>
  <si>
    <t>17</t>
  </si>
  <si>
    <t>strzeliński</t>
  </si>
  <si>
    <t>18</t>
  </si>
  <si>
    <t>średzki</t>
  </si>
  <si>
    <t>19</t>
  </si>
  <si>
    <t>świdnicki</t>
  </si>
  <si>
    <t>20</t>
  </si>
  <si>
    <t>trzebnicki</t>
  </si>
  <si>
    <t>21</t>
  </si>
  <si>
    <t>wałbrzyski</t>
  </si>
  <si>
    <t>22</t>
  </si>
  <si>
    <t>wołowski</t>
  </si>
  <si>
    <t>23</t>
  </si>
  <si>
    <t>wrocławski</t>
  </si>
  <si>
    <t>24</t>
  </si>
  <si>
    <t>ząbkowicki</t>
  </si>
  <si>
    <t>25</t>
  </si>
  <si>
    <t>zgorzelecki</t>
  </si>
  <si>
    <t>26</t>
  </si>
  <si>
    <t>złotoryjski</t>
  </si>
  <si>
    <t>61</t>
  </si>
  <si>
    <t>62</t>
  </si>
  <si>
    <t>63</t>
  </si>
  <si>
    <t>64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</si>
  <si>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</si>
  <si>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</si>
  <si>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</si>
  <si>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</si>
  <si>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</si>
  <si>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</si>
  <si>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</si>
  <si>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</si>
  <si>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</si>
  <si>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</si>
  <si>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</si>
  <si>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</si>
  <si>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</si>
  <si>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</si>
  <si>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</si>
  <si>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</si>
  <si>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</si>
  <si>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</si>
  <si>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</si>
  <si>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</si>
  <si>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</si>
  <si>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</si>
  <si>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</si>
  <si>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</si>
  <si>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</si>
  <si>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</si>
  <si>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</si>
  <si>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</si>
  <si>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</si>
  <si>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</si>
  <si>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</si>
  <si>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</si>
  <si>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</si>
  <si>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</si>
  <si>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</si>
  <si>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</si>
  <si>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</si>
  <si>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</si>
  <si>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</si>
  <si>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</si>
  <si>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</si>
  <si>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</si>
  <si>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</si>
  <si>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</si>
  <si>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</si>
  <si>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</si>
  <si>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</si>
  <si>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</si>
  <si>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</si>
  <si>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</si>
  <si>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</si>
  <si>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</si>
  <si>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</si>
  <si>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</si>
  <si>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</si>
  <si>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</si>
  <si>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</si>
  <si>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</si>
  <si>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</si>
  <si>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</si>
  <si>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</si>
  <si>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</si>
  <si>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</si>
  <si>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</si>
  <si>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</si>
  <si>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</si>
  <si>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</si>
  <si>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</si>
  <si>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</si>
  <si>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</si>
  <si>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</si>
  <si>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</si>
  <si>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</si>
  <si>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</si>
  <si>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</si>
  <si>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</si>
  <si>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</si>
  <si>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</si>
  <si>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</si>
  <si>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</si>
  <si>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</si>
  <si>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</si>
  <si>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</si>
  <si>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</si>
  <si>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</si>
  <si>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</si>
  <si>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</si>
  <si>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</si>
  <si>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</si>
  <si>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</si>
  <si>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</si>
  <si>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</si>
  <si>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</si>
  <si>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</si>
  <si>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</si>
  <si>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</si>
  <si>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</si>
  <si>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</si>
  <si>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</si>
  <si>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</si>
  <si>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</si>
  <si>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</si>
  <si>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</si>
  <si>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</si>
  <si>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</si>
  <si>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</si>
  <si>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</si>
  <si>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</si>
  <si>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</si>
  <si>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</si>
  <si>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</si>
  <si>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</si>
  <si>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</si>
  <si>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27</t>
  </si>
  <si>
    <t>sierpecki</t>
  </si>
  <si>
    <t>28</t>
  </si>
  <si>
    <t>sochaczewski</t>
  </si>
  <si>
    <t>29</t>
  </si>
  <si>
    <t>sokołowski</t>
  </si>
  <si>
    <t>30</t>
  </si>
  <si>
    <t>szydłowiecki</t>
  </si>
  <si>
    <t>31</t>
  </si>
  <si>
    <t>32</t>
  </si>
  <si>
    <t>warszawski zachodni</t>
  </si>
  <si>
    <t>33</t>
  </si>
  <si>
    <t>węgrowski</t>
  </si>
  <si>
    <t>34</t>
  </si>
  <si>
    <t>wołomiński</t>
  </si>
  <si>
    <t>35</t>
  </si>
  <si>
    <t>wyszkowski</t>
  </si>
  <si>
    <t>36</t>
  </si>
  <si>
    <t>zwoleński</t>
  </si>
  <si>
    <t>37</t>
  </si>
  <si>
    <t>żuromiński</t>
  </si>
  <si>
    <t>38</t>
  </si>
  <si>
    <t>żyrardowski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</si>
  <si>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</si>
  <si>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</si>
  <si>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</si>
  <si>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</si>
  <si>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</si>
  <si>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</si>
  <si>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</si>
  <si>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</si>
  <si>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</si>
  <si>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</si>
  <si>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</si>
  <si>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</si>
  <si>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</si>
  <si>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</si>
  <si>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</si>
  <si>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</si>
  <si>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</si>
  <si>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</si>
  <si>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</si>
  <si>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</si>
  <si>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</si>
  <si>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</si>
  <si>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</si>
  <si>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</si>
  <si>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</si>
  <si>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</si>
  <si>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</si>
  <si>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</si>
  <si>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</si>
  <si>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</si>
  <si>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</si>
  <si>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</si>
  <si>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</si>
  <si>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</si>
  <si>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</si>
  <si>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</si>
  <si>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</si>
  <si>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</si>
  <si>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</si>
  <si>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</si>
  <si>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</si>
  <si>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</si>
  <si>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</si>
  <si>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</si>
  <si>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</si>
  <si>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</si>
  <si>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</si>
  <si>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</si>
  <si>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</si>
  <si>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</si>
  <si>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</si>
  <si>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</si>
  <si>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</si>
  <si>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</si>
  <si>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</si>
  <si>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</si>
  <si>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</si>
  <si>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</si>
  <si>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</si>
  <si>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</si>
  <si>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</si>
  <si>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</si>
  <si>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</si>
  <si>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</si>
  <si>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</si>
  <si>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</si>
  <si>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</si>
  <si>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</si>
  <si>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</si>
  <si>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</si>
  <si>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</si>
  <si>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</si>
  <si>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</si>
  <si>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</si>
  <si>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</si>
  <si>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</si>
  <si>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</si>
  <si>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</si>
  <si>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</si>
  <si>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</si>
  <si>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</si>
  <si>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</si>
  <si>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</si>
  <si>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</si>
  <si>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</si>
  <si>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</si>
  <si>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</si>
  <si>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</si>
  <si>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</si>
  <si>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</si>
  <si>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</si>
  <si>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</si>
  <si>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</si>
  <si>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</si>
  <si>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</si>
  <si>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</si>
  <si>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</si>
  <si>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</si>
  <si>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</si>
  <si>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</si>
  <si>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</si>
  <si>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</si>
  <si>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</si>
  <si>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</si>
  <si>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</si>
  <si>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</si>
  <si>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</si>
  <si>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</si>
  <si>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</si>
  <si>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</si>
  <si>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</si>
  <si>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olsztyński</t>
  </si>
  <si>
    <t>ostródzki</t>
  </si>
  <si>
    <t>piski</t>
  </si>
  <si>
    <t>szczycieński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</si>
  <si>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</si>
  <si>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</si>
  <si>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</si>
  <si>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</si>
  <si>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</si>
  <si>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</si>
  <si>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</si>
  <si>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</si>
  <si>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</si>
  <si>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</si>
  <si>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</si>
  <si>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</si>
  <si>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</si>
  <si>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</si>
  <si>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</si>
  <si>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</si>
  <si>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</si>
  <si>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</si>
  <si>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</si>
  <si>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</si>
  <si>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</si>
  <si>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</si>
  <si>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</si>
  <si>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</si>
  <si>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</si>
  <si>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</si>
  <si>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</si>
  <si>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</si>
  <si>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</si>
  <si>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</si>
  <si>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</si>
  <si>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</si>
  <si>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</si>
  <si>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</si>
  <si>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</si>
  <si>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</si>
  <si>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</si>
  <si>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</si>
  <si>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</si>
  <si>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</si>
  <si>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</si>
  <si>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</si>
  <si>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</si>
  <si>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</si>
  <si>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m. Jelenia Góra</t>
  </si>
  <si>
    <t>m. Legnica</t>
  </si>
  <si>
    <t>m. Wrocław</t>
  </si>
  <si>
    <t>m. Bydgoszcz</t>
  </si>
  <si>
    <t>m. Grudziądz</t>
  </si>
  <si>
    <t>m. Toruń</t>
  </si>
  <si>
    <t>m. Włocławek</t>
  </si>
  <si>
    <t>m. Biała Podlaska</t>
  </si>
  <si>
    <t>m. Chełm</t>
  </si>
  <si>
    <t>m. Lublin</t>
  </si>
  <si>
    <t>m. Zamość</t>
  </si>
  <si>
    <t>m. Gorzów Wielkopolski</t>
  </si>
  <si>
    <t>m. Zielona Góra</t>
  </si>
  <si>
    <t>m. Łódź</t>
  </si>
  <si>
    <t>m. Piotrków Trybunalski</t>
  </si>
  <si>
    <t>m. Skierniewice</t>
  </si>
  <si>
    <t>m. Kraków</t>
  </si>
  <si>
    <t>m. Nowy Sącz</t>
  </si>
  <si>
    <t>m. Tarnów</t>
  </si>
  <si>
    <t>m. Ostrołęka</t>
  </si>
  <si>
    <t>m. Płock</t>
  </si>
  <si>
    <t>m. Radom</t>
  </si>
  <si>
    <t>KOD</t>
  </si>
  <si>
    <t>P O W I A T</t>
  </si>
  <si>
    <t>olecki</t>
  </si>
  <si>
    <t>bieruńsko-lędziński</t>
  </si>
  <si>
    <t>wschowski</t>
  </si>
  <si>
    <t>brzeziński</t>
  </si>
  <si>
    <t>leski</t>
  </si>
  <si>
    <t>sztumski</t>
  </si>
  <si>
    <t>węgorzewski</t>
  </si>
  <si>
    <t>łobeski</t>
  </si>
  <si>
    <t>gołdapski</t>
  </si>
  <si>
    <t>m.st. Warszawa</t>
  </si>
  <si>
    <t>wyrównawcza</t>
  </si>
  <si>
    <t>oświatowa</t>
  </si>
  <si>
    <t>równoważąca</t>
  </si>
  <si>
    <t>w  t y m  c z ę ś c i :</t>
  </si>
  <si>
    <t>Projektowana subwencja</t>
  </si>
  <si>
    <t>Wpłaty na część
równoważącą</t>
  </si>
  <si>
    <t>Planowane udziały
w podatku PIT</t>
  </si>
  <si>
    <t>ogólna na 2010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</si>
</sst>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"/>
    <numFmt numFmtId="165" formatCode="0.0000000000"/>
    <numFmt numFmtId="166" formatCode="0.0000"/>
    <numFmt numFmtId="167" formatCode="#,##0.00\ &quot;zł&quot;"/>
    <numFmt numFmtId="168" formatCode="0.000000"/>
    <numFmt numFmtId="169" formatCode="0.00000000"/>
    <numFmt numFmtId="170" formatCode="#,##0_ ;\-#,##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imes New Roman CE"/>
      <family val="1"/>
    </font>
    <font>
      <sz val="7"/>
      <name val="Times New Roman CE"/>
      <family val="1"/>
    </font>
    <font>
      <sz val="7"/>
      <name val="MS Sans Serif"/>
      <family val="0"/>
    </font>
    <font>
      <b/>
      <sz val="8"/>
      <name val="Times New Roman CE"/>
      <family val="0"/>
    </font>
    <font>
      <sz val="8"/>
      <color indexed="18"/>
      <name val="Times New Roman CE"/>
      <family val="1"/>
    </font>
    <font>
      <sz val="8"/>
      <color indexed="20"/>
      <name val="Times New Roman CE"/>
      <family val="1"/>
    </font>
    <font>
      <sz val="8"/>
      <color indexed="16"/>
      <name val="Times New Roman CE"/>
      <family val="1"/>
    </font>
    <font>
      <sz val="8"/>
      <color indexed="5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7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1" fontId="9" fillId="2" borderId="8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3" fontId="12" fillId="0" borderId="6" xfId="0" applyNumberFormat="1" applyFont="1" applyFill="1" applyBorder="1" applyAlignment="1">
      <alignment vertical="center"/>
    </xf>
    <xf numFmtId="3" fontId="12" fillId="0" borderId="7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0" fontId="13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1" fontId="7" fillId="2" borderId="15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1" fontId="7" fillId="2" borderId="18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1"/>
  <sheetViews>
    <sheetView tabSelected="1" workbookViewId="0" topLeftCell="A1">
      <selection activeCell="A1" sqref="A1:B2"/>
    </sheetView>
  </sheetViews>
  <sheetFormatPr defaultColWidth="9.140625" defaultRowHeight="12.75"/>
  <cols>
    <col min="1" max="1" width="2.7109375" style="3" customWidth="1"/>
    <col min="2" max="2" width="2.7109375" style="2" customWidth="1"/>
    <col min="3" max="3" width="20.7109375" style="1" customWidth="1"/>
    <col min="4" max="4" width="21.7109375" style="1" customWidth="1"/>
    <col min="5" max="9" width="15.7109375" style="1" customWidth="1"/>
    <col min="10" max="16384" width="9.140625" style="1" customWidth="1"/>
  </cols>
  <sheetData>
    <row r="1" spans="1:9" ht="15" customHeight="1">
      <c r="A1" s="31" t="s">
        <v>416</v>
      </c>
      <c r="B1" s="32"/>
      <c r="C1" s="35" t="s">
        <v>417</v>
      </c>
      <c r="D1" s="15" t="s">
        <v>432</v>
      </c>
      <c r="E1" s="16" t="s">
        <v>431</v>
      </c>
      <c r="F1" s="17"/>
      <c r="G1" s="18"/>
      <c r="H1" s="37" t="s">
        <v>434</v>
      </c>
      <c r="I1" s="37" t="s">
        <v>433</v>
      </c>
    </row>
    <row r="2" spans="1:9" ht="15" customHeight="1">
      <c r="A2" s="33"/>
      <c r="B2" s="34"/>
      <c r="C2" s="36"/>
      <c r="D2" s="19" t="s">
        <v>435</v>
      </c>
      <c r="E2" s="30" t="s">
        <v>428</v>
      </c>
      <c r="F2" s="28" t="s">
        <v>429</v>
      </c>
      <c r="G2" s="29" t="s">
        <v>430</v>
      </c>
      <c r="H2" s="38"/>
      <c r="I2" s="38"/>
    </row>
    <row r="3" spans="1:9" ht="11.25">
      <c r="A3" s="4" t="s">
        <v>43</v>
      </c>
      <c r="B3" s="5" t="s">
        <v>44</v>
      </c>
      <c r="C3" s="6" t="s">
        <v>45</v>
      </c>
      <c r="D3" s="11">
        <f aca="true" t="shared" si="0" ref="D3:D66">SUM(E3:G3)</f>
        <v>31442820</v>
      </c>
      <c r="E3" s="20">
        <v>3599251</v>
      </c>
      <c r="F3" s="26">
        <v>27341118</v>
      </c>
      <c r="G3" s="22">
        <v>502451</v>
      </c>
      <c r="H3" s="13">
        <v>9990262</v>
      </c>
      <c r="I3" s="24">
        <v>0</v>
      </c>
    </row>
    <row r="4" spans="1:9" ht="11.25">
      <c r="A4" s="4" t="s">
        <v>43</v>
      </c>
      <c r="B4" s="5" t="s">
        <v>43</v>
      </c>
      <c r="C4" s="6" t="s">
        <v>46</v>
      </c>
      <c r="D4" s="11">
        <f t="shared" si="0"/>
        <v>44251055</v>
      </c>
      <c r="E4" s="20">
        <v>12725846</v>
      </c>
      <c r="F4" s="26">
        <v>31035219</v>
      </c>
      <c r="G4" s="22">
        <v>489990</v>
      </c>
      <c r="H4" s="13">
        <v>10701847</v>
      </c>
      <c r="I4" s="24">
        <v>0</v>
      </c>
    </row>
    <row r="5" spans="1:9" ht="11.25">
      <c r="A5" s="4" t="s">
        <v>43</v>
      </c>
      <c r="B5" s="5" t="s">
        <v>47</v>
      </c>
      <c r="C5" s="6" t="s">
        <v>48</v>
      </c>
      <c r="D5" s="11">
        <f t="shared" si="0"/>
        <v>42822061</v>
      </c>
      <c r="E5" s="20">
        <v>133448</v>
      </c>
      <c r="F5" s="26">
        <v>40696064</v>
      </c>
      <c r="G5" s="22">
        <v>1992549</v>
      </c>
      <c r="H5" s="13">
        <v>16622029</v>
      </c>
      <c r="I5" s="24">
        <v>4391783</v>
      </c>
    </row>
    <row r="6" spans="1:9" ht="11.25">
      <c r="A6" s="4" t="s">
        <v>43</v>
      </c>
      <c r="B6" s="5" t="s">
        <v>49</v>
      </c>
      <c r="C6" s="6" t="s">
        <v>50</v>
      </c>
      <c r="D6" s="11">
        <f t="shared" si="0"/>
        <v>18239268</v>
      </c>
      <c r="E6" s="20">
        <v>4662521</v>
      </c>
      <c r="F6" s="26">
        <v>12053111</v>
      </c>
      <c r="G6" s="22">
        <v>1523636</v>
      </c>
      <c r="H6" s="13">
        <v>2566613</v>
      </c>
      <c r="I6" s="24">
        <v>0</v>
      </c>
    </row>
    <row r="7" spans="1:9" ht="11.25">
      <c r="A7" s="4" t="s">
        <v>43</v>
      </c>
      <c r="B7" s="5" t="s">
        <v>51</v>
      </c>
      <c r="C7" s="6" t="s">
        <v>52</v>
      </c>
      <c r="D7" s="11">
        <f t="shared" si="0"/>
        <v>23028023</v>
      </c>
      <c r="E7" s="20">
        <v>4809730</v>
      </c>
      <c r="F7" s="26">
        <v>16777415</v>
      </c>
      <c r="G7" s="22">
        <v>1440878</v>
      </c>
      <c r="H7" s="13">
        <v>4916139</v>
      </c>
      <c r="I7" s="24">
        <v>0</v>
      </c>
    </row>
    <row r="8" spans="1:9" ht="11.25">
      <c r="A8" s="4" t="s">
        <v>43</v>
      </c>
      <c r="B8" s="5" t="s">
        <v>53</v>
      </c>
      <c r="C8" s="6" t="s">
        <v>54</v>
      </c>
      <c r="D8" s="11">
        <f t="shared" si="0"/>
        <v>19714371</v>
      </c>
      <c r="E8" s="20">
        <v>3790128</v>
      </c>
      <c r="F8" s="26">
        <v>15084414</v>
      </c>
      <c r="G8" s="22">
        <v>839829</v>
      </c>
      <c r="H8" s="13">
        <v>6683173</v>
      </c>
      <c r="I8" s="24">
        <v>0</v>
      </c>
    </row>
    <row r="9" spans="1:9" ht="11.25">
      <c r="A9" s="4" t="s">
        <v>43</v>
      </c>
      <c r="B9" s="5" t="s">
        <v>55</v>
      </c>
      <c r="C9" s="6" t="s">
        <v>56</v>
      </c>
      <c r="D9" s="11">
        <f t="shared" si="0"/>
        <v>14687545</v>
      </c>
      <c r="E9" s="20">
        <v>3962442</v>
      </c>
      <c r="F9" s="26">
        <v>10109778</v>
      </c>
      <c r="G9" s="22">
        <v>615325</v>
      </c>
      <c r="H9" s="13">
        <v>4391293</v>
      </c>
      <c r="I9" s="24">
        <v>0</v>
      </c>
    </row>
    <row r="10" spans="1:9" ht="11.25">
      <c r="A10" s="4" t="s">
        <v>43</v>
      </c>
      <c r="B10" s="5" t="s">
        <v>57</v>
      </c>
      <c r="C10" s="6" t="s">
        <v>58</v>
      </c>
      <c r="D10" s="11">
        <f t="shared" si="0"/>
        <v>79114258</v>
      </c>
      <c r="E10" s="20">
        <v>19573812</v>
      </c>
      <c r="F10" s="26">
        <v>57296001</v>
      </c>
      <c r="G10" s="22">
        <v>2244445</v>
      </c>
      <c r="H10" s="13">
        <v>16423908</v>
      </c>
      <c r="I10" s="24">
        <v>0</v>
      </c>
    </row>
    <row r="11" spans="1:9" ht="11.25">
      <c r="A11" s="4" t="s">
        <v>43</v>
      </c>
      <c r="B11" s="5" t="s">
        <v>59</v>
      </c>
      <c r="C11" s="6" t="s">
        <v>60</v>
      </c>
      <c r="D11" s="11">
        <f t="shared" si="0"/>
        <v>10614181</v>
      </c>
      <c r="E11" s="20">
        <v>3750872</v>
      </c>
      <c r="F11" s="26">
        <v>5248166</v>
      </c>
      <c r="G11" s="22">
        <v>1615143</v>
      </c>
      <c r="H11" s="13">
        <v>5828248</v>
      </c>
      <c r="I11" s="24">
        <v>0</v>
      </c>
    </row>
    <row r="12" spans="1:9" ht="11.25">
      <c r="A12" s="4" t="s">
        <v>43</v>
      </c>
      <c r="B12" s="5" t="s">
        <v>61</v>
      </c>
      <c r="C12" s="6" t="s">
        <v>62</v>
      </c>
      <c r="D12" s="11">
        <f t="shared" si="0"/>
        <v>29001817</v>
      </c>
      <c r="E12" s="20">
        <v>7172407</v>
      </c>
      <c r="F12" s="26">
        <v>21543954</v>
      </c>
      <c r="G12" s="22">
        <v>285456</v>
      </c>
      <c r="H12" s="13">
        <v>5771986</v>
      </c>
      <c r="I12" s="24">
        <v>0</v>
      </c>
    </row>
    <row r="13" spans="1:9" ht="11.25">
      <c r="A13" s="4" t="s">
        <v>43</v>
      </c>
      <c r="B13" s="5" t="s">
        <v>63</v>
      </c>
      <c r="C13" s="6" t="s">
        <v>64</v>
      </c>
      <c r="D13" s="11">
        <f t="shared" si="0"/>
        <v>44116766</v>
      </c>
      <c r="E13" s="20">
        <v>0</v>
      </c>
      <c r="F13" s="26">
        <v>41006046</v>
      </c>
      <c r="G13" s="22">
        <v>3110720</v>
      </c>
      <c r="H13" s="13">
        <v>24469201</v>
      </c>
      <c r="I13" s="24">
        <v>9210124</v>
      </c>
    </row>
    <row r="14" spans="1:9" ht="11.25">
      <c r="A14" s="4" t="s">
        <v>43</v>
      </c>
      <c r="B14" s="5" t="s">
        <v>65</v>
      </c>
      <c r="C14" s="6" t="s">
        <v>66</v>
      </c>
      <c r="D14" s="11">
        <f t="shared" si="0"/>
        <v>24245419</v>
      </c>
      <c r="E14" s="20">
        <v>6486328</v>
      </c>
      <c r="F14" s="26">
        <v>16180853</v>
      </c>
      <c r="G14" s="22">
        <v>1578238</v>
      </c>
      <c r="H14" s="13">
        <v>3748120</v>
      </c>
      <c r="I14" s="24">
        <v>0</v>
      </c>
    </row>
    <row r="15" spans="1:9" ht="11.25">
      <c r="A15" s="4" t="s">
        <v>43</v>
      </c>
      <c r="B15" s="5" t="s">
        <v>67</v>
      </c>
      <c r="C15" s="6" t="s">
        <v>68</v>
      </c>
      <c r="D15" s="11">
        <f t="shared" si="0"/>
        <v>18469830</v>
      </c>
      <c r="E15" s="20">
        <v>3171967</v>
      </c>
      <c r="F15" s="26">
        <v>13714768</v>
      </c>
      <c r="G15" s="22">
        <v>1583095</v>
      </c>
      <c r="H15" s="13">
        <v>3433053</v>
      </c>
      <c r="I15" s="24">
        <v>0</v>
      </c>
    </row>
    <row r="16" spans="1:9" ht="11.25">
      <c r="A16" s="4" t="s">
        <v>43</v>
      </c>
      <c r="B16" s="5" t="s">
        <v>69</v>
      </c>
      <c r="C16" s="6" t="s">
        <v>70</v>
      </c>
      <c r="D16" s="11">
        <f t="shared" si="0"/>
        <v>42892621</v>
      </c>
      <c r="E16" s="20">
        <v>3580417</v>
      </c>
      <c r="F16" s="26">
        <v>37985993</v>
      </c>
      <c r="G16" s="22">
        <v>1326211</v>
      </c>
      <c r="H16" s="13">
        <v>12535939</v>
      </c>
      <c r="I16" s="24">
        <v>0</v>
      </c>
    </row>
    <row r="17" spans="1:9" ht="11.25">
      <c r="A17" s="4" t="s">
        <v>43</v>
      </c>
      <c r="B17" s="5" t="s">
        <v>71</v>
      </c>
      <c r="C17" s="6" t="s">
        <v>72</v>
      </c>
      <c r="D17" s="11">
        <f t="shared" si="0"/>
        <v>20051477</v>
      </c>
      <c r="E17" s="20">
        <v>1454195</v>
      </c>
      <c r="F17" s="26">
        <v>17667823</v>
      </c>
      <c r="G17" s="22">
        <v>929459</v>
      </c>
      <c r="H17" s="13">
        <v>11004206</v>
      </c>
      <c r="I17" s="24">
        <v>0</v>
      </c>
    </row>
    <row r="18" spans="1:9" ht="11.25">
      <c r="A18" s="4" t="s">
        <v>43</v>
      </c>
      <c r="B18" s="5" t="s">
        <v>73</v>
      </c>
      <c r="C18" s="6" t="s">
        <v>74</v>
      </c>
      <c r="D18" s="11">
        <f t="shared" si="0"/>
        <v>13698289</v>
      </c>
      <c r="E18" s="20">
        <v>0</v>
      </c>
      <c r="F18" s="26">
        <v>10177247</v>
      </c>
      <c r="G18" s="22">
        <v>3521042</v>
      </c>
      <c r="H18" s="13">
        <v>11083647</v>
      </c>
      <c r="I18" s="24">
        <v>7373380</v>
      </c>
    </row>
    <row r="19" spans="1:9" ht="11.25">
      <c r="A19" s="4" t="s">
        <v>43</v>
      </c>
      <c r="B19" s="5" t="s">
        <v>75</v>
      </c>
      <c r="C19" s="6" t="s">
        <v>76</v>
      </c>
      <c r="D19" s="11">
        <f t="shared" si="0"/>
        <v>23507704</v>
      </c>
      <c r="E19" s="20">
        <v>3019709</v>
      </c>
      <c r="F19" s="26">
        <v>17949408</v>
      </c>
      <c r="G19" s="22">
        <v>2538587</v>
      </c>
      <c r="H19" s="13">
        <v>4464751</v>
      </c>
      <c r="I19" s="24">
        <v>0</v>
      </c>
    </row>
    <row r="20" spans="1:9" ht="11.25">
      <c r="A20" s="4" t="s">
        <v>43</v>
      </c>
      <c r="B20" s="5" t="s">
        <v>77</v>
      </c>
      <c r="C20" s="6" t="s">
        <v>78</v>
      </c>
      <c r="D20" s="11">
        <f t="shared" si="0"/>
        <v>12027031</v>
      </c>
      <c r="E20" s="20">
        <v>2001441</v>
      </c>
      <c r="F20" s="26">
        <v>8260470</v>
      </c>
      <c r="G20" s="22">
        <v>1765120</v>
      </c>
      <c r="H20" s="13">
        <v>6141085</v>
      </c>
      <c r="I20" s="24">
        <v>0</v>
      </c>
    </row>
    <row r="21" spans="1:9" ht="11.25">
      <c r="A21" s="4" t="s">
        <v>43</v>
      </c>
      <c r="B21" s="5" t="s">
        <v>79</v>
      </c>
      <c r="C21" s="6" t="s">
        <v>80</v>
      </c>
      <c r="D21" s="11">
        <f t="shared" si="0"/>
        <v>57732179</v>
      </c>
      <c r="E21" s="20">
        <v>5020175</v>
      </c>
      <c r="F21" s="26">
        <v>51794385</v>
      </c>
      <c r="G21" s="22">
        <v>917619</v>
      </c>
      <c r="H21" s="13">
        <v>20589809</v>
      </c>
      <c r="I21" s="24">
        <v>0</v>
      </c>
    </row>
    <row r="22" spans="1:9" ht="11.25">
      <c r="A22" s="4" t="s">
        <v>43</v>
      </c>
      <c r="B22" s="5" t="s">
        <v>81</v>
      </c>
      <c r="C22" s="6" t="s">
        <v>82</v>
      </c>
      <c r="D22" s="11">
        <f t="shared" si="0"/>
        <v>24480386</v>
      </c>
      <c r="E22" s="20">
        <v>3433261</v>
      </c>
      <c r="F22" s="26">
        <v>19249302</v>
      </c>
      <c r="G22" s="22">
        <v>1797823</v>
      </c>
      <c r="H22" s="13">
        <v>10376794</v>
      </c>
      <c r="I22" s="24">
        <v>0</v>
      </c>
    </row>
    <row r="23" spans="1:9" ht="11.25">
      <c r="A23" s="4" t="s">
        <v>43</v>
      </c>
      <c r="B23" s="5" t="s">
        <v>83</v>
      </c>
      <c r="C23" s="6" t="s">
        <v>84</v>
      </c>
      <c r="D23" s="11">
        <f t="shared" si="0"/>
        <v>62806905</v>
      </c>
      <c r="E23" s="20">
        <v>6956202</v>
      </c>
      <c r="F23" s="26">
        <v>54499968</v>
      </c>
      <c r="G23" s="22">
        <v>1350735</v>
      </c>
      <c r="H23" s="13">
        <v>23923677</v>
      </c>
      <c r="I23" s="24">
        <v>0</v>
      </c>
    </row>
    <row r="24" spans="1:9" ht="11.25">
      <c r="A24" s="4" t="s">
        <v>43</v>
      </c>
      <c r="B24" s="5" t="s">
        <v>85</v>
      </c>
      <c r="C24" s="6" t="s">
        <v>86</v>
      </c>
      <c r="D24" s="11">
        <f t="shared" si="0"/>
        <v>23352705</v>
      </c>
      <c r="E24" s="20">
        <v>3346594</v>
      </c>
      <c r="F24" s="26">
        <v>19254235</v>
      </c>
      <c r="G24" s="22">
        <v>751876</v>
      </c>
      <c r="H24" s="13">
        <v>5319483</v>
      </c>
      <c r="I24" s="24">
        <v>0</v>
      </c>
    </row>
    <row r="25" spans="1:9" ht="11.25">
      <c r="A25" s="4" t="s">
        <v>43</v>
      </c>
      <c r="B25" s="5" t="s">
        <v>87</v>
      </c>
      <c r="C25" s="6" t="s">
        <v>88</v>
      </c>
      <c r="D25" s="11">
        <f t="shared" si="0"/>
        <v>22128108</v>
      </c>
      <c r="E25" s="20">
        <v>0</v>
      </c>
      <c r="F25" s="26">
        <v>17734325</v>
      </c>
      <c r="G25" s="22">
        <v>4393783</v>
      </c>
      <c r="H25" s="13">
        <v>21837716</v>
      </c>
      <c r="I25" s="24">
        <v>736244</v>
      </c>
    </row>
    <row r="26" spans="1:9" ht="11.25">
      <c r="A26" s="4" t="s">
        <v>43</v>
      </c>
      <c r="B26" s="5" t="s">
        <v>89</v>
      </c>
      <c r="C26" s="6" t="s">
        <v>90</v>
      </c>
      <c r="D26" s="11">
        <f t="shared" si="0"/>
        <v>32964056</v>
      </c>
      <c r="E26" s="20">
        <v>6911818</v>
      </c>
      <c r="F26" s="26">
        <v>24370712</v>
      </c>
      <c r="G26" s="22">
        <v>1681526</v>
      </c>
      <c r="H26" s="13">
        <v>6598093</v>
      </c>
      <c r="I26" s="24">
        <v>0</v>
      </c>
    </row>
    <row r="27" spans="1:9" ht="11.25">
      <c r="A27" s="4" t="s">
        <v>43</v>
      </c>
      <c r="B27" s="5" t="s">
        <v>91</v>
      </c>
      <c r="C27" s="6" t="s">
        <v>92</v>
      </c>
      <c r="D27" s="11">
        <f t="shared" si="0"/>
        <v>27286386</v>
      </c>
      <c r="E27" s="20">
        <v>59165</v>
      </c>
      <c r="F27" s="26">
        <v>26669289</v>
      </c>
      <c r="G27" s="22">
        <v>557932</v>
      </c>
      <c r="H27" s="13">
        <v>13654067</v>
      </c>
      <c r="I27" s="24">
        <v>0</v>
      </c>
    </row>
    <row r="28" spans="1:9" ht="11.25">
      <c r="A28" s="4" t="s">
        <v>43</v>
      </c>
      <c r="B28" s="5" t="s">
        <v>93</v>
      </c>
      <c r="C28" s="6" t="s">
        <v>94</v>
      </c>
      <c r="D28" s="11">
        <f t="shared" si="0"/>
        <v>23096677</v>
      </c>
      <c r="E28" s="20">
        <v>6099690</v>
      </c>
      <c r="F28" s="26">
        <v>16201224</v>
      </c>
      <c r="G28" s="22">
        <v>795763</v>
      </c>
      <c r="H28" s="13">
        <v>4547980</v>
      </c>
      <c r="I28" s="24">
        <v>0</v>
      </c>
    </row>
    <row r="29" spans="1:9" ht="11.25">
      <c r="A29" s="4" t="s">
        <v>43</v>
      </c>
      <c r="B29" s="5" t="s">
        <v>95</v>
      </c>
      <c r="C29" s="6" t="s">
        <v>394</v>
      </c>
      <c r="D29" s="11">
        <f t="shared" si="0"/>
        <v>56264105</v>
      </c>
      <c r="E29" s="20">
        <v>0</v>
      </c>
      <c r="F29" s="26">
        <v>49052391</v>
      </c>
      <c r="G29" s="22">
        <v>7211714</v>
      </c>
      <c r="H29" s="13">
        <v>13001008</v>
      </c>
      <c r="I29" s="24">
        <v>0</v>
      </c>
    </row>
    <row r="30" spans="1:9" ht="11.25">
      <c r="A30" s="4" t="s">
        <v>43</v>
      </c>
      <c r="B30" s="5" t="s">
        <v>96</v>
      </c>
      <c r="C30" s="6" t="s">
        <v>395</v>
      </c>
      <c r="D30" s="11">
        <f t="shared" si="0"/>
        <v>64220630</v>
      </c>
      <c r="E30" s="20">
        <v>0</v>
      </c>
      <c r="F30" s="26">
        <v>57811915</v>
      </c>
      <c r="G30" s="22">
        <v>6408715</v>
      </c>
      <c r="H30" s="13">
        <v>17065344</v>
      </c>
      <c r="I30" s="24">
        <v>513334</v>
      </c>
    </row>
    <row r="31" spans="1:9" ht="11.25">
      <c r="A31" s="4" t="s">
        <v>43</v>
      </c>
      <c r="B31" s="5" t="s">
        <v>98</v>
      </c>
      <c r="C31" s="6" t="s">
        <v>396</v>
      </c>
      <c r="D31" s="11">
        <f t="shared" si="0"/>
        <v>253316776</v>
      </c>
      <c r="E31" s="20">
        <v>0</v>
      </c>
      <c r="F31" s="26">
        <v>223118246</v>
      </c>
      <c r="G31" s="22">
        <v>30198530</v>
      </c>
      <c r="H31" s="13">
        <v>159802426</v>
      </c>
      <c r="I31" s="24">
        <v>53300091</v>
      </c>
    </row>
    <row r="32" spans="1:9" ht="11.25">
      <c r="A32" s="4" t="s">
        <v>49</v>
      </c>
      <c r="B32" s="5" t="s">
        <v>44</v>
      </c>
      <c r="C32" s="6" t="s">
        <v>99</v>
      </c>
      <c r="D32" s="11">
        <f t="shared" si="0"/>
        <v>19569498</v>
      </c>
      <c r="E32" s="20">
        <v>5993510</v>
      </c>
      <c r="F32" s="26">
        <v>12991959</v>
      </c>
      <c r="G32" s="22">
        <v>584029</v>
      </c>
      <c r="H32" s="13">
        <v>4627628</v>
      </c>
      <c r="I32" s="24">
        <v>0</v>
      </c>
    </row>
    <row r="33" spans="1:9" ht="11.25">
      <c r="A33" s="4" t="s">
        <v>49</v>
      </c>
      <c r="B33" s="5" t="s">
        <v>43</v>
      </c>
      <c r="C33" s="6" t="s">
        <v>100</v>
      </c>
      <c r="D33" s="11">
        <f t="shared" si="0"/>
        <v>31969179</v>
      </c>
      <c r="E33" s="20">
        <v>5193418</v>
      </c>
      <c r="F33" s="26">
        <v>25694227</v>
      </c>
      <c r="G33" s="22">
        <v>1081534</v>
      </c>
      <c r="H33" s="13">
        <v>6883946</v>
      </c>
      <c r="I33" s="24">
        <v>0</v>
      </c>
    </row>
    <row r="34" spans="1:9" ht="11.25">
      <c r="A34" s="4" t="s">
        <v>49</v>
      </c>
      <c r="B34" s="5" t="s">
        <v>47</v>
      </c>
      <c r="C34" s="6" t="s">
        <v>101</v>
      </c>
      <c r="D34" s="11">
        <f t="shared" si="0"/>
        <v>16161038</v>
      </c>
      <c r="E34" s="20">
        <v>761604</v>
      </c>
      <c r="F34" s="26">
        <v>12596565</v>
      </c>
      <c r="G34" s="22">
        <v>2802869</v>
      </c>
      <c r="H34" s="13">
        <v>17330907</v>
      </c>
      <c r="I34" s="24">
        <v>0</v>
      </c>
    </row>
    <row r="35" spans="1:9" ht="11.25">
      <c r="A35" s="4" t="s">
        <v>49</v>
      </c>
      <c r="B35" s="5" t="s">
        <v>49</v>
      </c>
      <c r="C35" s="6" t="s">
        <v>102</v>
      </c>
      <c r="D35" s="11">
        <f t="shared" si="0"/>
        <v>24770624</v>
      </c>
      <c r="E35" s="20">
        <v>5992750</v>
      </c>
      <c r="F35" s="26">
        <v>18089359</v>
      </c>
      <c r="G35" s="22">
        <v>688515</v>
      </c>
      <c r="H35" s="13">
        <v>4486922</v>
      </c>
      <c r="I35" s="24">
        <v>0</v>
      </c>
    </row>
    <row r="36" spans="1:9" ht="11.25">
      <c r="A36" s="4" t="s">
        <v>49</v>
      </c>
      <c r="B36" s="5" t="s">
        <v>51</v>
      </c>
      <c r="C36" s="6" t="s">
        <v>103</v>
      </c>
      <c r="D36" s="11">
        <f t="shared" si="0"/>
        <v>19346361</v>
      </c>
      <c r="E36" s="20">
        <v>4865856</v>
      </c>
      <c r="F36" s="26">
        <v>13505608</v>
      </c>
      <c r="G36" s="22">
        <v>974897</v>
      </c>
      <c r="H36" s="13">
        <v>3488039</v>
      </c>
      <c r="I36" s="24">
        <v>0</v>
      </c>
    </row>
    <row r="37" spans="1:9" ht="11.25">
      <c r="A37" s="4" t="s">
        <v>49</v>
      </c>
      <c r="B37" s="5" t="s">
        <v>53</v>
      </c>
      <c r="C37" s="6" t="s">
        <v>104</v>
      </c>
      <c r="D37" s="11">
        <f t="shared" si="0"/>
        <v>12263492</v>
      </c>
      <c r="E37" s="20">
        <v>6270488</v>
      </c>
      <c r="F37" s="26">
        <v>2708471</v>
      </c>
      <c r="G37" s="22">
        <v>3284533</v>
      </c>
      <c r="H37" s="13">
        <v>2637218</v>
      </c>
      <c r="I37" s="24">
        <v>0</v>
      </c>
    </row>
    <row r="38" spans="1:9" ht="11.25">
      <c r="A38" s="4" t="s">
        <v>49</v>
      </c>
      <c r="B38" s="5" t="s">
        <v>55</v>
      </c>
      <c r="C38" s="6" t="s">
        <v>105</v>
      </c>
      <c r="D38" s="11">
        <f t="shared" si="0"/>
        <v>74479223</v>
      </c>
      <c r="E38" s="20">
        <v>14732092</v>
      </c>
      <c r="F38" s="26">
        <v>59082168</v>
      </c>
      <c r="G38" s="22">
        <v>664963</v>
      </c>
      <c r="H38" s="13">
        <v>18595536</v>
      </c>
      <c r="I38" s="24">
        <v>0</v>
      </c>
    </row>
    <row r="39" spans="1:9" ht="11.25">
      <c r="A39" s="4" t="s">
        <v>49</v>
      </c>
      <c r="B39" s="5" t="s">
        <v>57</v>
      </c>
      <c r="C39" s="6" t="s">
        <v>106</v>
      </c>
      <c r="D39" s="11">
        <f t="shared" si="0"/>
        <v>27051468</v>
      </c>
      <c r="E39" s="20">
        <v>10509385</v>
      </c>
      <c r="F39" s="26">
        <v>15163210</v>
      </c>
      <c r="G39" s="22">
        <v>1378873</v>
      </c>
      <c r="H39" s="13">
        <v>4478521</v>
      </c>
      <c r="I39" s="24">
        <v>0</v>
      </c>
    </row>
    <row r="40" spans="1:9" ht="11.25">
      <c r="A40" s="4" t="s">
        <v>49</v>
      </c>
      <c r="B40" s="5" t="s">
        <v>59</v>
      </c>
      <c r="C40" s="6" t="s">
        <v>107</v>
      </c>
      <c r="D40" s="11">
        <f t="shared" si="0"/>
        <v>30310095</v>
      </c>
      <c r="E40" s="20">
        <v>5382551</v>
      </c>
      <c r="F40" s="26">
        <v>22951171</v>
      </c>
      <c r="G40" s="22">
        <v>1976373</v>
      </c>
      <c r="H40" s="13">
        <v>4148612</v>
      </c>
      <c r="I40" s="24">
        <v>0</v>
      </c>
    </row>
    <row r="41" spans="1:9" ht="11.25">
      <c r="A41" s="4" t="s">
        <v>49</v>
      </c>
      <c r="B41" s="5" t="s">
        <v>61</v>
      </c>
      <c r="C41" s="6" t="s">
        <v>108</v>
      </c>
      <c r="D41" s="11">
        <f t="shared" si="0"/>
        <v>44331497</v>
      </c>
      <c r="E41" s="20">
        <v>9575383</v>
      </c>
      <c r="F41" s="26">
        <v>33528555</v>
      </c>
      <c r="G41" s="22">
        <v>1227559</v>
      </c>
      <c r="H41" s="13">
        <v>7308255</v>
      </c>
      <c r="I41" s="24">
        <v>0</v>
      </c>
    </row>
    <row r="42" spans="1:9" ht="11.25">
      <c r="A42" s="4" t="s">
        <v>49</v>
      </c>
      <c r="B42" s="5" t="s">
        <v>63</v>
      </c>
      <c r="C42" s="6" t="s">
        <v>109</v>
      </c>
      <c r="D42" s="11">
        <f t="shared" si="0"/>
        <v>25386570</v>
      </c>
      <c r="E42" s="20">
        <v>6025091</v>
      </c>
      <c r="F42" s="26">
        <v>18084348</v>
      </c>
      <c r="G42" s="22">
        <v>1277131</v>
      </c>
      <c r="H42" s="13">
        <v>2780935</v>
      </c>
      <c r="I42" s="24">
        <v>0</v>
      </c>
    </row>
    <row r="43" spans="1:9" ht="11.25">
      <c r="A43" s="4" t="s">
        <v>49</v>
      </c>
      <c r="B43" s="5" t="s">
        <v>65</v>
      </c>
      <c r="C43" s="6" t="s">
        <v>110</v>
      </c>
      <c r="D43" s="11">
        <f t="shared" si="0"/>
        <v>21409568</v>
      </c>
      <c r="E43" s="20">
        <v>4160947</v>
      </c>
      <c r="F43" s="26">
        <v>16652314</v>
      </c>
      <c r="G43" s="22">
        <v>596307</v>
      </c>
      <c r="H43" s="13">
        <v>3544037</v>
      </c>
      <c r="I43" s="24">
        <v>0</v>
      </c>
    </row>
    <row r="44" spans="1:9" ht="11.25">
      <c r="A44" s="4" t="s">
        <v>49</v>
      </c>
      <c r="B44" s="5" t="s">
        <v>67</v>
      </c>
      <c r="C44" s="6" t="s">
        <v>111</v>
      </c>
      <c r="D44" s="11">
        <f t="shared" si="0"/>
        <v>22840112</v>
      </c>
      <c r="E44" s="20">
        <v>6358007</v>
      </c>
      <c r="F44" s="26">
        <v>15180024</v>
      </c>
      <c r="G44" s="22">
        <v>1302081</v>
      </c>
      <c r="H44" s="13">
        <v>2577037</v>
      </c>
      <c r="I44" s="24">
        <v>0</v>
      </c>
    </row>
    <row r="45" spans="1:9" ht="11.25">
      <c r="A45" s="4" t="s">
        <v>49</v>
      </c>
      <c r="B45" s="5" t="s">
        <v>69</v>
      </c>
      <c r="C45" s="6" t="s">
        <v>112</v>
      </c>
      <c r="D45" s="11">
        <f t="shared" si="0"/>
        <v>35494735</v>
      </c>
      <c r="E45" s="20">
        <v>6723379</v>
      </c>
      <c r="F45" s="26">
        <v>26658521</v>
      </c>
      <c r="G45" s="22">
        <v>2112835</v>
      </c>
      <c r="H45" s="13">
        <v>9706787</v>
      </c>
      <c r="I45" s="24">
        <v>0</v>
      </c>
    </row>
    <row r="46" spans="1:9" ht="11.25">
      <c r="A46" s="4" t="s">
        <v>49</v>
      </c>
      <c r="B46" s="5" t="s">
        <v>71</v>
      </c>
      <c r="C46" s="6" t="s">
        <v>113</v>
      </c>
      <c r="D46" s="11">
        <f t="shared" si="0"/>
        <v>24057682</v>
      </c>
      <c r="E46" s="20">
        <v>6613496</v>
      </c>
      <c r="F46" s="26">
        <v>15933844</v>
      </c>
      <c r="G46" s="22">
        <v>1510342</v>
      </c>
      <c r="H46" s="13">
        <v>9973135</v>
      </c>
      <c r="I46" s="24">
        <v>0</v>
      </c>
    </row>
    <row r="47" spans="1:9" ht="11.25">
      <c r="A47" s="4" t="s">
        <v>49</v>
      </c>
      <c r="B47" s="5" t="s">
        <v>73</v>
      </c>
      <c r="C47" s="6" t="s">
        <v>114</v>
      </c>
      <c r="D47" s="11">
        <f t="shared" si="0"/>
        <v>29593806</v>
      </c>
      <c r="E47" s="20">
        <v>5212349</v>
      </c>
      <c r="F47" s="26">
        <v>22398693</v>
      </c>
      <c r="G47" s="22">
        <v>1982764</v>
      </c>
      <c r="H47" s="13">
        <v>3489445</v>
      </c>
      <c r="I47" s="24">
        <v>0</v>
      </c>
    </row>
    <row r="48" spans="1:9" ht="11.25">
      <c r="A48" s="4" t="s">
        <v>49</v>
      </c>
      <c r="B48" s="5" t="s">
        <v>75</v>
      </c>
      <c r="C48" s="6" t="s">
        <v>115</v>
      </c>
      <c r="D48" s="11">
        <f t="shared" si="0"/>
        <v>15449963</v>
      </c>
      <c r="E48" s="20">
        <v>3810680</v>
      </c>
      <c r="F48" s="26">
        <v>10633357</v>
      </c>
      <c r="G48" s="22">
        <v>1005926</v>
      </c>
      <c r="H48" s="13">
        <v>3080831</v>
      </c>
      <c r="I48" s="24">
        <v>0</v>
      </c>
    </row>
    <row r="49" spans="1:9" ht="11.25">
      <c r="A49" s="4" t="s">
        <v>49</v>
      </c>
      <c r="B49" s="5" t="s">
        <v>77</v>
      </c>
      <c r="C49" s="6" t="s">
        <v>116</v>
      </c>
      <c r="D49" s="11">
        <f t="shared" si="0"/>
        <v>24359142</v>
      </c>
      <c r="E49" s="20">
        <v>12402170</v>
      </c>
      <c r="F49" s="26">
        <v>10807225</v>
      </c>
      <c r="G49" s="22">
        <v>1149747</v>
      </c>
      <c r="H49" s="13">
        <v>6441469</v>
      </c>
      <c r="I49" s="24">
        <v>0</v>
      </c>
    </row>
    <row r="50" spans="1:9" ht="11.25">
      <c r="A50" s="4" t="s">
        <v>49</v>
      </c>
      <c r="B50" s="5" t="s">
        <v>79</v>
      </c>
      <c r="C50" s="6" t="s">
        <v>117</v>
      </c>
      <c r="D50" s="11">
        <f t="shared" si="0"/>
        <v>31397832</v>
      </c>
      <c r="E50" s="20">
        <v>9086510</v>
      </c>
      <c r="F50" s="26">
        <v>20095016</v>
      </c>
      <c r="G50" s="22">
        <v>2216306</v>
      </c>
      <c r="H50" s="13">
        <v>5614774</v>
      </c>
      <c r="I50" s="24">
        <v>0</v>
      </c>
    </row>
    <row r="51" spans="1:9" ht="11.25">
      <c r="A51" s="4" t="s">
        <v>49</v>
      </c>
      <c r="B51" s="5" t="s">
        <v>95</v>
      </c>
      <c r="C51" s="6" t="s">
        <v>397</v>
      </c>
      <c r="D51" s="11">
        <f t="shared" si="0"/>
        <v>158379936</v>
      </c>
      <c r="E51" s="20">
        <v>0</v>
      </c>
      <c r="F51" s="26">
        <v>151736059</v>
      </c>
      <c r="G51" s="22">
        <v>6643877</v>
      </c>
      <c r="H51" s="13">
        <v>66640197</v>
      </c>
      <c r="I51" s="24">
        <v>7599798</v>
      </c>
    </row>
    <row r="52" spans="1:9" ht="11.25">
      <c r="A52" s="4" t="s">
        <v>49</v>
      </c>
      <c r="B52" s="5" t="s">
        <v>96</v>
      </c>
      <c r="C52" s="6" t="s">
        <v>398</v>
      </c>
      <c r="D52" s="11">
        <f t="shared" si="0"/>
        <v>69462337</v>
      </c>
      <c r="E52" s="20">
        <v>7839524</v>
      </c>
      <c r="F52" s="26">
        <v>57568355</v>
      </c>
      <c r="G52" s="22">
        <v>4054458</v>
      </c>
      <c r="H52" s="13">
        <v>12083316</v>
      </c>
      <c r="I52" s="24">
        <v>0</v>
      </c>
    </row>
    <row r="53" spans="1:9" ht="11.25">
      <c r="A53" s="4" t="s">
        <v>49</v>
      </c>
      <c r="B53" s="5" t="s">
        <v>97</v>
      </c>
      <c r="C53" s="6" t="s">
        <v>399</v>
      </c>
      <c r="D53" s="11">
        <f t="shared" si="0"/>
        <v>116775820</v>
      </c>
      <c r="E53" s="20">
        <v>0</v>
      </c>
      <c r="F53" s="26">
        <v>108629268</v>
      </c>
      <c r="G53" s="22">
        <v>8146552</v>
      </c>
      <c r="H53" s="13">
        <v>37639511</v>
      </c>
      <c r="I53" s="24">
        <v>3960827</v>
      </c>
    </row>
    <row r="54" spans="1:9" ht="11.25">
      <c r="A54" s="4" t="s">
        <v>49</v>
      </c>
      <c r="B54" s="5" t="s">
        <v>98</v>
      </c>
      <c r="C54" s="6" t="s">
        <v>400</v>
      </c>
      <c r="D54" s="11">
        <f t="shared" si="0"/>
        <v>92644412</v>
      </c>
      <c r="E54" s="20">
        <v>899239</v>
      </c>
      <c r="F54" s="26">
        <v>84945142</v>
      </c>
      <c r="G54" s="22">
        <v>6800031</v>
      </c>
      <c r="H54" s="13">
        <v>17818278</v>
      </c>
      <c r="I54" s="24">
        <v>0</v>
      </c>
    </row>
    <row r="55" spans="1:9" ht="11.25">
      <c r="A55" s="4" t="s">
        <v>53</v>
      </c>
      <c r="B55" s="5" t="s">
        <v>44</v>
      </c>
      <c r="C55" s="6" t="s">
        <v>118</v>
      </c>
      <c r="D55" s="11">
        <f t="shared" si="0"/>
        <v>36011678</v>
      </c>
      <c r="E55" s="20">
        <v>10714375</v>
      </c>
      <c r="F55" s="26">
        <v>19152453</v>
      </c>
      <c r="G55" s="22">
        <v>6144850</v>
      </c>
      <c r="H55" s="13">
        <v>6721386</v>
      </c>
      <c r="I55" s="24">
        <v>0</v>
      </c>
    </row>
    <row r="56" spans="1:9" ht="11.25">
      <c r="A56" s="4" t="s">
        <v>53</v>
      </c>
      <c r="B56" s="5" t="s">
        <v>43</v>
      </c>
      <c r="C56" s="6" t="s">
        <v>119</v>
      </c>
      <c r="D56" s="11">
        <f t="shared" si="0"/>
        <v>43008656</v>
      </c>
      <c r="E56" s="20">
        <v>8712415</v>
      </c>
      <c r="F56" s="26">
        <v>32250907</v>
      </c>
      <c r="G56" s="22">
        <v>2045334</v>
      </c>
      <c r="H56" s="13">
        <v>6974737</v>
      </c>
      <c r="I56" s="24">
        <v>0</v>
      </c>
    </row>
    <row r="57" spans="1:9" ht="11.25">
      <c r="A57" s="4" t="s">
        <v>53</v>
      </c>
      <c r="B57" s="5" t="s">
        <v>47</v>
      </c>
      <c r="C57" s="6" t="s">
        <v>120</v>
      </c>
      <c r="D57" s="11">
        <f t="shared" si="0"/>
        <v>21004072</v>
      </c>
      <c r="E57" s="20">
        <v>10506689</v>
      </c>
      <c r="F57" s="26">
        <v>6641643</v>
      </c>
      <c r="G57" s="22">
        <v>3855740</v>
      </c>
      <c r="H57" s="13">
        <v>3830388</v>
      </c>
      <c r="I57" s="24">
        <v>0</v>
      </c>
    </row>
    <row r="58" spans="1:9" ht="11.25">
      <c r="A58" s="4" t="s">
        <v>53</v>
      </c>
      <c r="B58" s="5" t="s">
        <v>49</v>
      </c>
      <c r="C58" s="6" t="s">
        <v>121</v>
      </c>
      <c r="D58" s="11">
        <f t="shared" si="0"/>
        <v>30993120</v>
      </c>
      <c r="E58" s="20">
        <v>7572836</v>
      </c>
      <c r="F58" s="26">
        <v>20526328</v>
      </c>
      <c r="G58" s="22">
        <v>2893956</v>
      </c>
      <c r="H58" s="13">
        <v>3809538</v>
      </c>
      <c r="I58" s="24">
        <v>0</v>
      </c>
    </row>
    <row r="59" spans="1:9" ht="11.25">
      <c r="A59" s="4" t="s">
        <v>53</v>
      </c>
      <c r="B59" s="5" t="s">
        <v>51</v>
      </c>
      <c r="C59" s="6" t="s">
        <v>122</v>
      </c>
      <c r="D59" s="11">
        <f t="shared" si="0"/>
        <v>15749469</v>
      </c>
      <c r="E59" s="20">
        <v>4761919</v>
      </c>
      <c r="F59" s="26">
        <v>9628600</v>
      </c>
      <c r="G59" s="22">
        <v>1358950</v>
      </c>
      <c r="H59" s="13">
        <v>2818320</v>
      </c>
      <c r="I59" s="24">
        <v>0</v>
      </c>
    </row>
    <row r="60" spans="1:9" ht="11.25">
      <c r="A60" s="4" t="s">
        <v>53</v>
      </c>
      <c r="B60" s="5" t="s">
        <v>53</v>
      </c>
      <c r="C60" s="6" t="s">
        <v>123</v>
      </c>
      <c r="D60" s="11">
        <f t="shared" si="0"/>
        <v>27839834</v>
      </c>
      <c r="E60" s="20">
        <v>5793583</v>
      </c>
      <c r="F60" s="26">
        <v>20099778</v>
      </c>
      <c r="G60" s="22">
        <v>1946473</v>
      </c>
      <c r="H60" s="13">
        <v>4719499</v>
      </c>
      <c r="I60" s="24">
        <v>0</v>
      </c>
    </row>
    <row r="61" spans="1:9" ht="11.25">
      <c r="A61" s="4" t="s">
        <v>53</v>
      </c>
      <c r="B61" s="5" t="s">
        <v>55</v>
      </c>
      <c r="C61" s="6" t="s">
        <v>124</v>
      </c>
      <c r="D61" s="11">
        <f t="shared" si="0"/>
        <v>42358988</v>
      </c>
      <c r="E61" s="20">
        <v>9952796</v>
      </c>
      <c r="F61" s="26">
        <v>31331153</v>
      </c>
      <c r="G61" s="22">
        <v>1075039</v>
      </c>
      <c r="H61" s="13">
        <v>6549096</v>
      </c>
      <c r="I61" s="24">
        <v>0</v>
      </c>
    </row>
    <row r="62" spans="1:9" ht="11.25">
      <c r="A62" s="4" t="s">
        <v>53</v>
      </c>
      <c r="B62" s="5" t="s">
        <v>57</v>
      </c>
      <c r="C62" s="6" t="s">
        <v>125</v>
      </c>
      <c r="D62" s="11">
        <f t="shared" si="0"/>
        <v>32335866</v>
      </c>
      <c r="E62" s="20">
        <v>8004869</v>
      </c>
      <c r="F62" s="26">
        <v>21764845</v>
      </c>
      <c r="G62" s="22">
        <v>2566152</v>
      </c>
      <c r="H62" s="13">
        <v>6590030</v>
      </c>
      <c r="I62" s="24">
        <v>0</v>
      </c>
    </row>
    <row r="63" spans="1:9" ht="11.25">
      <c r="A63" s="4" t="s">
        <v>53</v>
      </c>
      <c r="B63" s="5" t="s">
        <v>59</v>
      </c>
      <c r="C63" s="6" t="s">
        <v>126</v>
      </c>
      <c r="D63" s="11">
        <f t="shared" si="0"/>
        <v>46667869</v>
      </c>
      <c r="E63" s="20">
        <v>11726624</v>
      </c>
      <c r="F63" s="26">
        <v>31915584</v>
      </c>
      <c r="G63" s="22">
        <v>3025661</v>
      </c>
      <c r="H63" s="13">
        <v>12355386</v>
      </c>
      <c r="I63" s="24">
        <v>0</v>
      </c>
    </row>
    <row r="64" spans="1:9" ht="11.25">
      <c r="A64" s="4" t="s">
        <v>53</v>
      </c>
      <c r="B64" s="5" t="s">
        <v>61</v>
      </c>
      <c r="C64" s="6" t="s">
        <v>127</v>
      </c>
      <c r="D64" s="11">
        <f t="shared" si="0"/>
        <v>19374458</v>
      </c>
      <c r="E64" s="20">
        <v>2611264</v>
      </c>
      <c r="F64" s="26">
        <v>15945759</v>
      </c>
      <c r="G64" s="22">
        <v>817435</v>
      </c>
      <c r="H64" s="13">
        <v>5501314</v>
      </c>
      <c r="I64" s="24">
        <v>0</v>
      </c>
    </row>
    <row r="65" spans="1:9" ht="11.25">
      <c r="A65" s="4" t="s">
        <v>53</v>
      </c>
      <c r="B65" s="5" t="s">
        <v>63</v>
      </c>
      <c r="C65" s="6" t="s">
        <v>128</v>
      </c>
      <c r="D65" s="11">
        <f t="shared" si="0"/>
        <v>48397792</v>
      </c>
      <c r="E65" s="20">
        <v>8378622</v>
      </c>
      <c r="F65" s="26">
        <v>38158060</v>
      </c>
      <c r="G65" s="22">
        <v>1861110</v>
      </c>
      <c r="H65" s="13">
        <v>8600627</v>
      </c>
      <c r="I65" s="24">
        <v>0</v>
      </c>
    </row>
    <row r="66" spans="1:9" ht="11.25">
      <c r="A66" s="4" t="s">
        <v>53</v>
      </c>
      <c r="B66" s="5" t="s">
        <v>65</v>
      </c>
      <c r="C66" s="6" t="s">
        <v>129</v>
      </c>
      <c r="D66" s="11">
        <f t="shared" si="0"/>
        <v>23728104</v>
      </c>
      <c r="E66" s="20">
        <v>8344569</v>
      </c>
      <c r="F66" s="26">
        <v>13534359</v>
      </c>
      <c r="G66" s="22">
        <v>1849176</v>
      </c>
      <c r="H66" s="13">
        <v>3735484</v>
      </c>
      <c r="I66" s="24">
        <v>0</v>
      </c>
    </row>
    <row r="67" spans="1:9" ht="11.25">
      <c r="A67" s="4" t="s">
        <v>53</v>
      </c>
      <c r="B67" s="5" t="s">
        <v>67</v>
      </c>
      <c r="C67" s="6" t="s">
        <v>130</v>
      </c>
      <c r="D67" s="11">
        <f aca="true" t="shared" si="1" ref="D67:D130">SUM(E67:G67)</f>
        <v>13205863</v>
      </c>
      <c r="E67" s="20">
        <v>3062690</v>
      </c>
      <c r="F67" s="26">
        <v>8252526</v>
      </c>
      <c r="G67" s="22">
        <v>1890647</v>
      </c>
      <c r="H67" s="13">
        <v>2482683</v>
      </c>
      <c r="I67" s="24">
        <v>0</v>
      </c>
    </row>
    <row r="68" spans="1:9" ht="11.25">
      <c r="A68" s="4" t="s">
        <v>53</v>
      </c>
      <c r="B68" s="5" t="s">
        <v>69</v>
      </c>
      <c r="C68" s="6" t="s">
        <v>131</v>
      </c>
      <c r="D68" s="11">
        <f t="shared" si="1"/>
        <v>57390760</v>
      </c>
      <c r="E68" s="20">
        <v>3934742</v>
      </c>
      <c r="F68" s="26">
        <v>52607065</v>
      </c>
      <c r="G68" s="22">
        <v>848953</v>
      </c>
      <c r="H68" s="13">
        <v>13370931</v>
      </c>
      <c r="I68" s="24">
        <v>0</v>
      </c>
    </row>
    <row r="69" spans="1:9" ht="11.25">
      <c r="A69" s="4" t="s">
        <v>53</v>
      </c>
      <c r="B69" s="5" t="s">
        <v>71</v>
      </c>
      <c r="C69" s="6" t="s">
        <v>132</v>
      </c>
      <c r="D69" s="11">
        <f t="shared" si="1"/>
        <v>23691494</v>
      </c>
      <c r="E69" s="20">
        <v>5321053</v>
      </c>
      <c r="F69" s="26">
        <v>16341771</v>
      </c>
      <c r="G69" s="22">
        <v>2028670</v>
      </c>
      <c r="H69" s="13">
        <v>4192160</v>
      </c>
      <c r="I69" s="24">
        <v>0</v>
      </c>
    </row>
    <row r="70" spans="1:9" ht="11.25">
      <c r="A70" s="4" t="s">
        <v>53</v>
      </c>
      <c r="B70" s="5" t="s">
        <v>73</v>
      </c>
      <c r="C70" s="6" t="s">
        <v>133</v>
      </c>
      <c r="D70" s="11">
        <f t="shared" si="1"/>
        <v>26433960</v>
      </c>
      <c r="E70" s="20">
        <v>3242210</v>
      </c>
      <c r="F70" s="26">
        <v>21866894</v>
      </c>
      <c r="G70" s="22">
        <v>1324856</v>
      </c>
      <c r="H70" s="13">
        <v>5863861</v>
      </c>
      <c r="I70" s="24">
        <v>0</v>
      </c>
    </row>
    <row r="71" spans="1:9" ht="11.25">
      <c r="A71" s="4" t="s">
        <v>53</v>
      </c>
      <c r="B71" s="5" t="s">
        <v>75</v>
      </c>
      <c r="C71" s="6" t="s">
        <v>80</v>
      </c>
      <c r="D71" s="11">
        <f t="shared" si="1"/>
        <v>21917564</v>
      </c>
      <c r="E71" s="20">
        <v>3855194</v>
      </c>
      <c r="F71" s="26">
        <v>17774274</v>
      </c>
      <c r="G71" s="22">
        <v>288096</v>
      </c>
      <c r="H71" s="13">
        <v>7871103</v>
      </c>
      <c r="I71" s="24">
        <v>0</v>
      </c>
    </row>
    <row r="72" spans="1:9" ht="11.25">
      <c r="A72" s="4" t="s">
        <v>53</v>
      </c>
      <c r="B72" s="5" t="s">
        <v>77</v>
      </c>
      <c r="C72" s="6" t="s">
        <v>134</v>
      </c>
      <c r="D72" s="11">
        <f t="shared" si="1"/>
        <v>39416854</v>
      </c>
      <c r="E72" s="20">
        <v>8530631</v>
      </c>
      <c r="F72" s="26">
        <v>27553789</v>
      </c>
      <c r="G72" s="22">
        <v>3332434</v>
      </c>
      <c r="H72" s="13">
        <v>5175119</v>
      </c>
      <c r="I72" s="24">
        <v>0</v>
      </c>
    </row>
    <row r="73" spans="1:9" ht="11.25">
      <c r="A73" s="4" t="s">
        <v>53</v>
      </c>
      <c r="B73" s="5" t="s">
        <v>79</v>
      </c>
      <c r="C73" s="6" t="s">
        <v>135</v>
      </c>
      <c r="D73" s="11">
        <f t="shared" si="1"/>
        <v>21909344</v>
      </c>
      <c r="E73" s="20">
        <v>5540070</v>
      </c>
      <c r="F73" s="26">
        <v>14238766</v>
      </c>
      <c r="G73" s="22">
        <v>2130508</v>
      </c>
      <c r="H73" s="13">
        <v>2715520</v>
      </c>
      <c r="I73" s="24">
        <v>0</v>
      </c>
    </row>
    <row r="74" spans="1:9" ht="11.25">
      <c r="A74" s="4" t="s">
        <v>53</v>
      </c>
      <c r="B74" s="5" t="s">
        <v>81</v>
      </c>
      <c r="C74" s="6" t="s">
        <v>136</v>
      </c>
      <c r="D74" s="11">
        <f t="shared" si="1"/>
        <v>20413176</v>
      </c>
      <c r="E74" s="20">
        <v>11253554</v>
      </c>
      <c r="F74" s="26">
        <v>4202324</v>
      </c>
      <c r="G74" s="22">
        <v>4957298</v>
      </c>
      <c r="H74" s="13">
        <v>5897096</v>
      </c>
      <c r="I74" s="24">
        <v>0</v>
      </c>
    </row>
    <row r="75" spans="1:9" ht="11.25">
      <c r="A75" s="4" t="s">
        <v>53</v>
      </c>
      <c r="B75" s="5" t="s">
        <v>95</v>
      </c>
      <c r="C75" s="6" t="s">
        <v>401</v>
      </c>
      <c r="D75" s="11">
        <f t="shared" si="1"/>
        <v>43925744</v>
      </c>
      <c r="E75" s="20">
        <v>1999633</v>
      </c>
      <c r="F75" s="26">
        <v>38336658</v>
      </c>
      <c r="G75" s="22">
        <v>3589453</v>
      </c>
      <c r="H75" s="13">
        <v>7225034</v>
      </c>
      <c r="I75" s="24">
        <v>0</v>
      </c>
    </row>
    <row r="76" spans="1:9" ht="11.25">
      <c r="A76" s="4" t="s">
        <v>53</v>
      </c>
      <c r="B76" s="5" t="s">
        <v>96</v>
      </c>
      <c r="C76" s="6" t="s">
        <v>402</v>
      </c>
      <c r="D76" s="11">
        <f t="shared" si="1"/>
        <v>61277318</v>
      </c>
      <c r="E76" s="20">
        <v>3034096</v>
      </c>
      <c r="F76" s="26">
        <v>54239083</v>
      </c>
      <c r="G76" s="22">
        <v>4004139</v>
      </c>
      <c r="H76" s="13">
        <v>8418804</v>
      </c>
      <c r="I76" s="24">
        <v>0</v>
      </c>
    </row>
    <row r="77" spans="1:9" ht="11.25">
      <c r="A77" s="4" t="s">
        <v>53</v>
      </c>
      <c r="B77" s="5" t="s">
        <v>97</v>
      </c>
      <c r="C77" s="6" t="s">
        <v>403</v>
      </c>
      <c r="D77" s="11">
        <f t="shared" si="1"/>
        <v>194718998</v>
      </c>
      <c r="E77" s="20">
        <v>0</v>
      </c>
      <c r="F77" s="26">
        <v>187754225</v>
      </c>
      <c r="G77" s="22">
        <v>6964773</v>
      </c>
      <c r="H77" s="13">
        <v>65217564</v>
      </c>
      <c r="I77" s="24">
        <v>7473812</v>
      </c>
    </row>
    <row r="78" spans="1:9" ht="11.25">
      <c r="A78" s="4" t="s">
        <v>53</v>
      </c>
      <c r="B78" s="5" t="s">
        <v>98</v>
      </c>
      <c r="C78" s="6" t="s">
        <v>404</v>
      </c>
      <c r="D78" s="11">
        <f t="shared" si="1"/>
        <v>72536602</v>
      </c>
      <c r="E78" s="20">
        <v>1985103</v>
      </c>
      <c r="F78" s="26">
        <v>67686943</v>
      </c>
      <c r="G78" s="22">
        <v>2864556</v>
      </c>
      <c r="H78" s="13">
        <v>8660531</v>
      </c>
      <c r="I78" s="24">
        <v>0</v>
      </c>
    </row>
    <row r="79" spans="1:9" ht="11.25">
      <c r="A79" s="4" t="s">
        <v>57</v>
      </c>
      <c r="B79" s="5" t="s">
        <v>44</v>
      </c>
      <c r="C79" s="6" t="s">
        <v>137</v>
      </c>
      <c r="D79" s="11">
        <f t="shared" si="1"/>
        <v>13355387</v>
      </c>
      <c r="E79" s="20">
        <v>2932099</v>
      </c>
      <c r="F79" s="26">
        <v>8473130</v>
      </c>
      <c r="G79" s="22">
        <v>1950158</v>
      </c>
      <c r="H79" s="13">
        <v>7971294</v>
      </c>
      <c r="I79" s="24">
        <v>0</v>
      </c>
    </row>
    <row r="80" spans="1:9" ht="11.25">
      <c r="A80" s="4" t="s">
        <v>57</v>
      </c>
      <c r="B80" s="5" t="s">
        <v>43</v>
      </c>
      <c r="C80" s="6" t="s">
        <v>138</v>
      </c>
      <c r="D80" s="11">
        <f t="shared" si="1"/>
        <v>26614498</v>
      </c>
      <c r="E80" s="20">
        <v>8924059</v>
      </c>
      <c r="F80" s="26">
        <v>15396907</v>
      </c>
      <c r="G80" s="22">
        <v>2293532</v>
      </c>
      <c r="H80" s="13">
        <v>5218436</v>
      </c>
      <c r="I80" s="24">
        <v>0</v>
      </c>
    </row>
    <row r="81" spans="1:9" ht="11.25">
      <c r="A81" s="4" t="s">
        <v>57</v>
      </c>
      <c r="B81" s="5" t="s">
        <v>47</v>
      </c>
      <c r="C81" s="6" t="s">
        <v>139</v>
      </c>
      <c r="D81" s="11">
        <f t="shared" si="1"/>
        <v>18034132</v>
      </c>
      <c r="E81" s="20">
        <v>5001682</v>
      </c>
      <c r="F81" s="26">
        <v>11148165</v>
      </c>
      <c r="G81" s="22">
        <v>1884285</v>
      </c>
      <c r="H81" s="13">
        <v>5639772</v>
      </c>
      <c r="I81" s="24">
        <v>0</v>
      </c>
    </row>
    <row r="82" spans="1:9" ht="11.25">
      <c r="A82" s="4" t="s">
        <v>57</v>
      </c>
      <c r="B82" s="5" t="s">
        <v>49</v>
      </c>
      <c r="C82" s="6" t="s">
        <v>140</v>
      </c>
      <c r="D82" s="11">
        <f t="shared" si="1"/>
        <v>38058546</v>
      </c>
      <c r="E82" s="20">
        <v>10780132</v>
      </c>
      <c r="F82" s="26">
        <v>26743274</v>
      </c>
      <c r="G82" s="22">
        <v>535140</v>
      </c>
      <c r="H82" s="13">
        <v>8036662</v>
      </c>
      <c r="I82" s="24">
        <v>0</v>
      </c>
    </row>
    <row r="83" spans="1:9" ht="11.25">
      <c r="A83" s="4" t="s">
        <v>57</v>
      </c>
      <c r="B83" s="5" t="s">
        <v>51</v>
      </c>
      <c r="C83" s="6" t="s">
        <v>141</v>
      </c>
      <c r="D83" s="11">
        <f t="shared" si="1"/>
        <v>15780449</v>
      </c>
      <c r="E83" s="20">
        <v>3074523</v>
      </c>
      <c r="F83" s="26">
        <v>11807057</v>
      </c>
      <c r="G83" s="22">
        <v>898869</v>
      </c>
      <c r="H83" s="13">
        <v>4272248</v>
      </c>
      <c r="I83" s="24">
        <v>0</v>
      </c>
    </row>
    <row r="84" spans="1:9" ht="11.25">
      <c r="A84" s="4" t="s">
        <v>57</v>
      </c>
      <c r="B84" s="5" t="s">
        <v>53</v>
      </c>
      <c r="C84" s="6" t="s">
        <v>142</v>
      </c>
      <c r="D84" s="11">
        <f t="shared" si="1"/>
        <v>22198069</v>
      </c>
      <c r="E84" s="20">
        <v>6764562</v>
      </c>
      <c r="F84" s="26">
        <v>14863518</v>
      </c>
      <c r="G84" s="22">
        <v>569989</v>
      </c>
      <c r="H84" s="13">
        <v>4039018</v>
      </c>
      <c r="I84" s="24">
        <v>0</v>
      </c>
    </row>
    <row r="85" spans="1:9" ht="11.25">
      <c r="A85" s="4" t="s">
        <v>57</v>
      </c>
      <c r="B85" s="5" t="s">
        <v>55</v>
      </c>
      <c r="C85" s="6" t="s">
        <v>143</v>
      </c>
      <c r="D85" s="11">
        <f t="shared" si="1"/>
        <v>14602318</v>
      </c>
      <c r="E85" s="20">
        <v>2401817</v>
      </c>
      <c r="F85" s="26">
        <v>10427374</v>
      </c>
      <c r="G85" s="22">
        <v>1773127</v>
      </c>
      <c r="H85" s="13">
        <v>3082927</v>
      </c>
      <c r="I85" s="24">
        <v>0</v>
      </c>
    </row>
    <row r="86" spans="1:9" ht="11.25">
      <c r="A86" s="4" t="s">
        <v>57</v>
      </c>
      <c r="B86" s="5" t="s">
        <v>57</v>
      </c>
      <c r="C86" s="6" t="s">
        <v>144</v>
      </c>
      <c r="D86" s="11">
        <f t="shared" si="1"/>
        <v>26355131</v>
      </c>
      <c r="E86" s="20">
        <v>2591259</v>
      </c>
      <c r="F86" s="26">
        <v>21663020</v>
      </c>
      <c r="G86" s="22">
        <v>2100852</v>
      </c>
      <c r="H86" s="13">
        <v>5864932</v>
      </c>
      <c r="I86" s="24">
        <v>0</v>
      </c>
    </row>
    <row r="87" spans="1:9" ht="11.25">
      <c r="A87" s="4" t="s">
        <v>57</v>
      </c>
      <c r="B87" s="5" t="s">
        <v>59</v>
      </c>
      <c r="C87" s="6" t="s">
        <v>145</v>
      </c>
      <c r="D87" s="11">
        <f t="shared" si="1"/>
        <v>25367504</v>
      </c>
      <c r="E87" s="20">
        <v>2643055</v>
      </c>
      <c r="F87" s="26">
        <v>20998262</v>
      </c>
      <c r="G87" s="22">
        <v>1726187</v>
      </c>
      <c r="H87" s="13">
        <v>11257187</v>
      </c>
      <c r="I87" s="24">
        <v>0</v>
      </c>
    </row>
    <row r="88" spans="1:9" ht="11.25">
      <c r="A88" s="4" t="s">
        <v>57</v>
      </c>
      <c r="B88" s="5" t="s">
        <v>61</v>
      </c>
      <c r="C88" s="6" t="s">
        <v>146</v>
      </c>
      <c r="D88" s="11">
        <f t="shared" si="1"/>
        <v>36191525</v>
      </c>
      <c r="E88" s="20">
        <v>10914599</v>
      </c>
      <c r="F88" s="26">
        <v>23865468</v>
      </c>
      <c r="G88" s="22">
        <v>1411458</v>
      </c>
      <c r="H88" s="13">
        <v>7710395</v>
      </c>
      <c r="I88" s="24">
        <v>0</v>
      </c>
    </row>
    <row r="89" spans="1:9" ht="11.25">
      <c r="A89" s="4" t="s">
        <v>57</v>
      </c>
      <c r="B89" s="5" t="s">
        <v>63</v>
      </c>
      <c r="C89" s="6" t="s">
        <v>147</v>
      </c>
      <c r="D89" s="11">
        <f t="shared" si="1"/>
        <v>42406390</v>
      </c>
      <c r="E89" s="20">
        <v>6599314</v>
      </c>
      <c r="F89" s="26">
        <v>34182529</v>
      </c>
      <c r="G89" s="22">
        <v>1624547</v>
      </c>
      <c r="H89" s="13">
        <v>10158176</v>
      </c>
      <c r="I89" s="24">
        <v>0</v>
      </c>
    </row>
    <row r="90" spans="1:9" ht="11.25">
      <c r="A90" s="4" t="s">
        <v>57</v>
      </c>
      <c r="B90" s="7">
        <v>12</v>
      </c>
      <c r="C90" s="6" t="s">
        <v>420</v>
      </c>
      <c r="D90" s="11">
        <f t="shared" si="1"/>
        <v>17156424</v>
      </c>
      <c r="E90" s="20">
        <v>3280842</v>
      </c>
      <c r="F90" s="26">
        <v>13322523</v>
      </c>
      <c r="G90" s="22">
        <v>553059</v>
      </c>
      <c r="H90" s="13">
        <v>3527078</v>
      </c>
      <c r="I90" s="24">
        <v>0</v>
      </c>
    </row>
    <row r="91" spans="1:9" ht="11.25">
      <c r="A91" s="4" t="s">
        <v>57</v>
      </c>
      <c r="B91" s="5" t="s">
        <v>95</v>
      </c>
      <c r="C91" s="6" t="s">
        <v>405</v>
      </c>
      <c r="D91" s="11">
        <f t="shared" si="1"/>
        <v>76874578</v>
      </c>
      <c r="E91" s="20">
        <v>0</v>
      </c>
      <c r="F91" s="26">
        <v>68909455</v>
      </c>
      <c r="G91" s="22">
        <v>7965123</v>
      </c>
      <c r="H91" s="13">
        <v>18961525</v>
      </c>
      <c r="I91" s="24">
        <v>0</v>
      </c>
    </row>
    <row r="92" spans="1:9" ht="11.25">
      <c r="A92" s="4" t="s">
        <v>57</v>
      </c>
      <c r="B92" s="5" t="s">
        <v>96</v>
      </c>
      <c r="C92" s="6" t="s">
        <v>406</v>
      </c>
      <c r="D92" s="11">
        <f t="shared" si="1"/>
        <v>82944155</v>
      </c>
      <c r="E92" s="20">
        <v>0</v>
      </c>
      <c r="F92" s="26">
        <v>77301448</v>
      </c>
      <c r="G92" s="22">
        <v>5642707</v>
      </c>
      <c r="H92" s="13">
        <v>24597678</v>
      </c>
      <c r="I92" s="24">
        <v>5979722</v>
      </c>
    </row>
    <row r="93" spans="1:9" ht="11.25">
      <c r="A93" s="4" t="s">
        <v>61</v>
      </c>
      <c r="B93" s="5" t="s">
        <v>44</v>
      </c>
      <c r="C93" s="6" t="s">
        <v>148</v>
      </c>
      <c r="D93" s="11">
        <f t="shared" si="1"/>
        <v>40704983</v>
      </c>
      <c r="E93" s="20">
        <v>0</v>
      </c>
      <c r="F93" s="26">
        <v>39125012</v>
      </c>
      <c r="G93" s="22">
        <v>1579971</v>
      </c>
      <c r="H93" s="13">
        <v>19161330</v>
      </c>
      <c r="I93" s="24">
        <v>2029504</v>
      </c>
    </row>
    <row r="94" spans="1:9" ht="11.25">
      <c r="A94" s="4" t="s">
        <v>61</v>
      </c>
      <c r="B94" s="5" t="s">
        <v>43</v>
      </c>
      <c r="C94" s="6" t="s">
        <v>149</v>
      </c>
      <c r="D94" s="11">
        <f t="shared" si="1"/>
        <v>44019296</v>
      </c>
      <c r="E94" s="20">
        <v>5797615</v>
      </c>
      <c r="F94" s="26">
        <v>36129236</v>
      </c>
      <c r="G94" s="22">
        <v>2092445</v>
      </c>
      <c r="H94" s="13">
        <v>11222232</v>
      </c>
      <c r="I94" s="24">
        <v>0</v>
      </c>
    </row>
    <row r="95" spans="1:9" ht="11.25">
      <c r="A95" s="4" t="s">
        <v>61</v>
      </c>
      <c r="B95" s="5" t="s">
        <v>47</v>
      </c>
      <c r="C95" s="6" t="s">
        <v>150</v>
      </c>
      <c r="D95" s="11">
        <f t="shared" si="1"/>
        <v>19043445</v>
      </c>
      <c r="E95" s="20">
        <v>2807103</v>
      </c>
      <c r="F95" s="26">
        <v>15661197</v>
      </c>
      <c r="G95" s="22">
        <v>575145</v>
      </c>
      <c r="H95" s="13">
        <v>5399615</v>
      </c>
      <c r="I95" s="24">
        <v>0</v>
      </c>
    </row>
    <row r="96" spans="1:9" ht="11.25">
      <c r="A96" s="4" t="s">
        <v>61</v>
      </c>
      <c r="B96" s="5" t="s">
        <v>49</v>
      </c>
      <c r="C96" s="6" t="s">
        <v>151</v>
      </c>
      <c r="D96" s="11">
        <f t="shared" si="1"/>
        <v>26356547</v>
      </c>
      <c r="E96" s="20">
        <v>4354171</v>
      </c>
      <c r="F96" s="26">
        <v>20146706</v>
      </c>
      <c r="G96" s="22">
        <v>1855670</v>
      </c>
      <c r="H96" s="13">
        <v>3391356</v>
      </c>
      <c r="I96" s="24">
        <v>0</v>
      </c>
    </row>
    <row r="97" spans="1:9" ht="11.25">
      <c r="A97" s="4" t="s">
        <v>61</v>
      </c>
      <c r="B97" s="5" t="s">
        <v>51</v>
      </c>
      <c r="C97" s="6" t="s">
        <v>152</v>
      </c>
      <c r="D97" s="11">
        <f t="shared" si="1"/>
        <v>33448169</v>
      </c>
      <c r="E97" s="20">
        <v>4675062</v>
      </c>
      <c r="F97" s="26">
        <v>26271594</v>
      </c>
      <c r="G97" s="22">
        <v>2501513</v>
      </c>
      <c r="H97" s="13">
        <v>8269989</v>
      </c>
      <c r="I97" s="24">
        <v>0</v>
      </c>
    </row>
    <row r="98" spans="1:9" ht="11.25">
      <c r="A98" s="4" t="s">
        <v>61</v>
      </c>
      <c r="B98" s="5" t="s">
        <v>53</v>
      </c>
      <c r="C98" s="6" t="s">
        <v>153</v>
      </c>
      <c r="D98" s="11">
        <f t="shared" si="1"/>
        <v>9036983</v>
      </c>
      <c r="E98" s="20">
        <v>718364</v>
      </c>
      <c r="F98" s="26">
        <v>7774998</v>
      </c>
      <c r="G98" s="22">
        <v>543621</v>
      </c>
      <c r="H98" s="13">
        <v>10672037</v>
      </c>
      <c r="I98" s="24">
        <v>0</v>
      </c>
    </row>
    <row r="99" spans="1:9" ht="11.25">
      <c r="A99" s="4" t="s">
        <v>61</v>
      </c>
      <c r="B99" s="5" t="s">
        <v>55</v>
      </c>
      <c r="C99" s="6" t="s">
        <v>154</v>
      </c>
      <c r="D99" s="11">
        <f t="shared" si="1"/>
        <v>27516472</v>
      </c>
      <c r="E99" s="20">
        <v>5640870</v>
      </c>
      <c r="F99" s="26">
        <v>20932482</v>
      </c>
      <c r="G99" s="22">
        <v>943120</v>
      </c>
      <c r="H99" s="13">
        <v>6459473</v>
      </c>
      <c r="I99" s="24">
        <v>0</v>
      </c>
    </row>
    <row r="100" spans="1:9" ht="11.25">
      <c r="A100" s="4" t="s">
        <v>61</v>
      </c>
      <c r="B100" s="5" t="s">
        <v>57</v>
      </c>
      <c r="C100" s="6" t="s">
        <v>155</v>
      </c>
      <c r="D100" s="11">
        <f t="shared" si="1"/>
        <v>25530004</v>
      </c>
      <c r="E100" s="20">
        <v>1962022</v>
      </c>
      <c r="F100" s="26">
        <v>23055507</v>
      </c>
      <c r="G100" s="22">
        <v>512475</v>
      </c>
      <c r="H100" s="13">
        <v>16975653</v>
      </c>
      <c r="I100" s="24">
        <v>0</v>
      </c>
    </row>
    <row r="101" spans="1:9" ht="11.25">
      <c r="A101" s="4" t="s">
        <v>61</v>
      </c>
      <c r="B101" s="5" t="s">
        <v>59</v>
      </c>
      <c r="C101" s="6" t="s">
        <v>156</v>
      </c>
      <c r="D101" s="11">
        <f t="shared" si="1"/>
        <v>12908693</v>
      </c>
      <c r="E101" s="20">
        <v>3141231</v>
      </c>
      <c r="F101" s="26">
        <v>8707589</v>
      </c>
      <c r="G101" s="22">
        <v>1059873</v>
      </c>
      <c r="H101" s="13">
        <v>4816398</v>
      </c>
      <c r="I101" s="24">
        <v>0</v>
      </c>
    </row>
    <row r="102" spans="1:9" ht="11.25">
      <c r="A102" s="4" t="s">
        <v>61</v>
      </c>
      <c r="B102" s="5" t="s">
        <v>61</v>
      </c>
      <c r="C102" s="6" t="s">
        <v>157</v>
      </c>
      <c r="D102" s="11">
        <f t="shared" si="1"/>
        <v>24892092</v>
      </c>
      <c r="E102" s="20">
        <v>6891548</v>
      </c>
      <c r="F102" s="26">
        <v>15711101</v>
      </c>
      <c r="G102" s="22">
        <v>2289443</v>
      </c>
      <c r="H102" s="13">
        <v>7298114</v>
      </c>
      <c r="I102" s="24">
        <v>0</v>
      </c>
    </row>
    <row r="103" spans="1:9" ht="11.25">
      <c r="A103" s="4" t="s">
        <v>61</v>
      </c>
      <c r="B103" s="5" t="s">
        <v>63</v>
      </c>
      <c r="C103" s="6" t="s">
        <v>158</v>
      </c>
      <c r="D103" s="11">
        <f t="shared" si="1"/>
        <v>13148483</v>
      </c>
      <c r="E103" s="20">
        <v>3617347</v>
      </c>
      <c r="F103" s="26">
        <v>7897014</v>
      </c>
      <c r="G103" s="22">
        <v>1634122</v>
      </c>
      <c r="H103" s="13">
        <v>2802793</v>
      </c>
      <c r="I103" s="24">
        <v>0</v>
      </c>
    </row>
    <row r="104" spans="1:9" ht="11.25">
      <c r="A104" s="4" t="s">
        <v>61</v>
      </c>
      <c r="B104" s="5" t="s">
        <v>65</v>
      </c>
      <c r="C104" s="6" t="s">
        <v>159</v>
      </c>
      <c r="D104" s="11">
        <f t="shared" si="1"/>
        <v>49589676</v>
      </c>
      <c r="E104" s="20">
        <v>7345053</v>
      </c>
      <c r="F104" s="26">
        <v>39305227</v>
      </c>
      <c r="G104" s="22">
        <v>2939396</v>
      </c>
      <c r="H104" s="13">
        <v>11310142</v>
      </c>
      <c r="I104" s="24">
        <v>0</v>
      </c>
    </row>
    <row r="105" spans="1:9" ht="11.25">
      <c r="A105" s="4" t="s">
        <v>61</v>
      </c>
      <c r="B105" s="5" t="s">
        <v>67</v>
      </c>
      <c r="C105" s="6" t="s">
        <v>160</v>
      </c>
      <c r="D105" s="11">
        <f t="shared" si="1"/>
        <v>25337093</v>
      </c>
      <c r="E105" s="20">
        <v>2691655</v>
      </c>
      <c r="F105" s="26">
        <v>21186729</v>
      </c>
      <c r="G105" s="22">
        <v>1458709</v>
      </c>
      <c r="H105" s="13">
        <v>5220847</v>
      </c>
      <c r="I105" s="24">
        <v>0</v>
      </c>
    </row>
    <row r="106" spans="1:9" ht="11.25">
      <c r="A106" s="4" t="s">
        <v>61</v>
      </c>
      <c r="B106" s="5" t="s">
        <v>69</v>
      </c>
      <c r="C106" s="6" t="s">
        <v>161</v>
      </c>
      <c r="D106" s="11">
        <f t="shared" si="1"/>
        <v>49869204</v>
      </c>
      <c r="E106" s="20">
        <v>7761206</v>
      </c>
      <c r="F106" s="26">
        <v>39808435</v>
      </c>
      <c r="G106" s="22">
        <v>2299563</v>
      </c>
      <c r="H106" s="13">
        <v>11144419</v>
      </c>
      <c r="I106" s="24">
        <v>0</v>
      </c>
    </row>
    <row r="107" spans="1:9" ht="11.25">
      <c r="A107" s="4" t="s">
        <v>61</v>
      </c>
      <c r="B107" s="5" t="s">
        <v>71</v>
      </c>
      <c r="C107" s="6" t="s">
        <v>162</v>
      </c>
      <c r="D107" s="11">
        <f t="shared" si="1"/>
        <v>9445139</v>
      </c>
      <c r="E107" s="20">
        <v>3092869</v>
      </c>
      <c r="F107" s="26">
        <v>4614610</v>
      </c>
      <c r="G107" s="22">
        <v>1737660</v>
      </c>
      <c r="H107" s="13">
        <v>3042549</v>
      </c>
      <c r="I107" s="24">
        <v>0</v>
      </c>
    </row>
    <row r="108" spans="1:9" ht="11.25">
      <c r="A108" s="4" t="s">
        <v>61</v>
      </c>
      <c r="B108" s="5" t="s">
        <v>73</v>
      </c>
      <c r="C108" s="6" t="s">
        <v>134</v>
      </c>
      <c r="D108" s="11">
        <f t="shared" si="1"/>
        <v>45195527</v>
      </c>
      <c r="E108" s="20">
        <v>6083550</v>
      </c>
      <c r="F108" s="26">
        <v>38324893</v>
      </c>
      <c r="G108" s="22">
        <v>787084</v>
      </c>
      <c r="H108" s="13">
        <v>13533199</v>
      </c>
      <c r="I108" s="24">
        <v>0</v>
      </c>
    </row>
    <row r="109" spans="1:9" ht="11.25">
      <c r="A109" s="4" t="s">
        <v>61</v>
      </c>
      <c r="B109" s="5" t="s">
        <v>75</v>
      </c>
      <c r="C109" s="6" t="s">
        <v>163</v>
      </c>
      <c r="D109" s="11">
        <f t="shared" si="1"/>
        <v>34425317</v>
      </c>
      <c r="E109" s="20">
        <v>4678217</v>
      </c>
      <c r="F109" s="26">
        <v>28765348</v>
      </c>
      <c r="G109" s="22">
        <v>981752</v>
      </c>
      <c r="H109" s="13">
        <v>7360761</v>
      </c>
      <c r="I109" s="24">
        <v>0</v>
      </c>
    </row>
    <row r="110" spans="1:9" ht="11.25">
      <c r="A110" s="4" t="s">
        <v>61</v>
      </c>
      <c r="B110" s="5" t="s">
        <v>77</v>
      </c>
      <c r="C110" s="6" t="s">
        <v>164</v>
      </c>
      <c r="D110" s="11">
        <f t="shared" si="1"/>
        <v>15852896</v>
      </c>
      <c r="E110" s="20">
        <v>2533227</v>
      </c>
      <c r="F110" s="26">
        <v>11901418</v>
      </c>
      <c r="G110" s="22">
        <v>1418251</v>
      </c>
      <c r="H110" s="13">
        <v>3434750</v>
      </c>
      <c r="I110" s="24">
        <v>0</v>
      </c>
    </row>
    <row r="111" spans="1:9" ht="11.25">
      <c r="A111" s="4" t="s">
        <v>61</v>
      </c>
      <c r="B111" s="5" t="s">
        <v>79</v>
      </c>
      <c r="C111" s="6" t="s">
        <v>165</v>
      </c>
      <c r="D111" s="11">
        <f t="shared" si="1"/>
        <v>27885933</v>
      </c>
      <c r="E111" s="20">
        <v>2661442</v>
      </c>
      <c r="F111" s="26">
        <v>24846230</v>
      </c>
      <c r="G111" s="22">
        <v>378261</v>
      </c>
      <c r="H111" s="13">
        <v>7592547</v>
      </c>
      <c r="I111" s="24">
        <v>0</v>
      </c>
    </row>
    <row r="112" spans="1:9" ht="11.25">
      <c r="A112" s="4" t="s">
        <v>61</v>
      </c>
      <c r="B112" s="5" t="s">
        <v>81</v>
      </c>
      <c r="C112" s="6" t="s">
        <v>166</v>
      </c>
      <c r="D112" s="11">
        <f t="shared" si="1"/>
        <v>44152943</v>
      </c>
      <c r="E112" s="20">
        <v>6467007</v>
      </c>
      <c r="F112" s="26">
        <v>36813275</v>
      </c>
      <c r="G112" s="22">
        <v>872661</v>
      </c>
      <c r="H112" s="13">
        <v>20989456</v>
      </c>
      <c r="I112" s="24">
        <v>0</v>
      </c>
    </row>
    <row r="113" spans="1:9" ht="11.25">
      <c r="A113" s="4" t="s">
        <v>61</v>
      </c>
      <c r="B113" s="7">
        <v>21</v>
      </c>
      <c r="C113" s="6" t="s">
        <v>421</v>
      </c>
      <c r="D113" s="11">
        <f t="shared" si="1"/>
        <v>8048855</v>
      </c>
      <c r="E113" s="20">
        <v>1940565</v>
      </c>
      <c r="F113" s="26">
        <v>5694904</v>
      </c>
      <c r="G113" s="22">
        <v>413386</v>
      </c>
      <c r="H113" s="13">
        <v>2948335</v>
      </c>
      <c r="I113" s="24">
        <v>0</v>
      </c>
    </row>
    <row r="114" spans="1:9" ht="11.25">
      <c r="A114" s="4" t="s">
        <v>61</v>
      </c>
      <c r="B114" s="5" t="s">
        <v>95</v>
      </c>
      <c r="C114" s="6" t="s">
        <v>407</v>
      </c>
      <c r="D114" s="11">
        <f t="shared" si="1"/>
        <v>257285139</v>
      </c>
      <c r="E114" s="20">
        <v>0</v>
      </c>
      <c r="F114" s="26">
        <v>244525266</v>
      </c>
      <c r="G114" s="22">
        <v>12759873</v>
      </c>
      <c r="H114" s="13">
        <v>145734254</v>
      </c>
      <c r="I114" s="24">
        <v>22679930</v>
      </c>
    </row>
    <row r="115" spans="1:9" ht="11.25">
      <c r="A115" s="4" t="s">
        <v>61</v>
      </c>
      <c r="B115" s="5" t="s">
        <v>96</v>
      </c>
      <c r="C115" s="6" t="s">
        <v>408</v>
      </c>
      <c r="D115" s="11">
        <f t="shared" si="1"/>
        <v>56266843</v>
      </c>
      <c r="E115" s="20">
        <v>0</v>
      </c>
      <c r="F115" s="26">
        <v>52009275</v>
      </c>
      <c r="G115" s="22">
        <v>4257568</v>
      </c>
      <c r="H115" s="13">
        <v>12331847</v>
      </c>
      <c r="I115" s="24">
        <v>0</v>
      </c>
    </row>
    <row r="116" spans="1:9" ht="11.25">
      <c r="A116" s="4" t="s">
        <v>61</v>
      </c>
      <c r="B116" s="5" t="s">
        <v>97</v>
      </c>
      <c r="C116" s="6" t="s">
        <v>409</v>
      </c>
      <c r="D116" s="11">
        <f t="shared" si="1"/>
        <v>25253606</v>
      </c>
      <c r="E116" s="20">
        <v>0</v>
      </c>
      <c r="F116" s="26">
        <v>22631225</v>
      </c>
      <c r="G116" s="22">
        <v>2622381</v>
      </c>
      <c r="H116" s="13">
        <v>9713468</v>
      </c>
      <c r="I116" s="24">
        <v>570978</v>
      </c>
    </row>
    <row r="117" spans="1:9" ht="11.25">
      <c r="A117" s="4" t="s">
        <v>65</v>
      </c>
      <c r="B117" s="5" t="s">
        <v>44</v>
      </c>
      <c r="C117" s="6" t="s">
        <v>167</v>
      </c>
      <c r="D117" s="11">
        <f t="shared" si="1"/>
        <v>41071284</v>
      </c>
      <c r="E117" s="20">
        <v>4509910</v>
      </c>
      <c r="F117" s="26">
        <v>35511199</v>
      </c>
      <c r="G117" s="22">
        <v>1050175</v>
      </c>
      <c r="H117" s="13">
        <v>10535203</v>
      </c>
      <c r="I117" s="24">
        <v>0</v>
      </c>
    </row>
    <row r="118" spans="1:9" ht="11.25">
      <c r="A118" s="4" t="s">
        <v>65</v>
      </c>
      <c r="B118" s="5" t="s">
        <v>43</v>
      </c>
      <c r="C118" s="6" t="s">
        <v>168</v>
      </c>
      <c r="D118" s="11">
        <f t="shared" si="1"/>
        <v>35119546</v>
      </c>
      <c r="E118" s="20">
        <v>6557347</v>
      </c>
      <c r="F118" s="26">
        <v>28359972</v>
      </c>
      <c r="G118" s="22">
        <v>202227</v>
      </c>
      <c r="H118" s="13">
        <v>7561509</v>
      </c>
      <c r="I118" s="24">
        <v>0</v>
      </c>
    </row>
    <row r="119" spans="1:9" ht="11.25">
      <c r="A119" s="4" t="s">
        <v>65</v>
      </c>
      <c r="B119" s="5" t="s">
        <v>47</v>
      </c>
      <c r="C119" s="6" t="s">
        <v>169</v>
      </c>
      <c r="D119" s="11">
        <f t="shared" si="1"/>
        <v>31885924</v>
      </c>
      <c r="E119" s="20">
        <v>162041</v>
      </c>
      <c r="F119" s="26">
        <v>31243893</v>
      </c>
      <c r="G119" s="22">
        <v>479990</v>
      </c>
      <c r="H119" s="13">
        <v>19416111</v>
      </c>
      <c r="I119" s="24">
        <v>0</v>
      </c>
    </row>
    <row r="120" spans="1:9" ht="11.25">
      <c r="A120" s="4" t="s">
        <v>65</v>
      </c>
      <c r="B120" s="5" t="s">
        <v>49</v>
      </c>
      <c r="C120" s="6" t="s">
        <v>170</v>
      </c>
      <c r="D120" s="11">
        <f t="shared" si="1"/>
        <v>22619987</v>
      </c>
      <c r="E120" s="20">
        <v>7977584</v>
      </c>
      <c r="F120" s="26">
        <v>13996721</v>
      </c>
      <c r="G120" s="22">
        <v>645682</v>
      </c>
      <c r="H120" s="13">
        <v>3022856</v>
      </c>
      <c r="I120" s="24">
        <v>0</v>
      </c>
    </row>
    <row r="121" spans="1:9" ht="11.25">
      <c r="A121" s="4" t="s">
        <v>65</v>
      </c>
      <c r="B121" s="5" t="s">
        <v>51</v>
      </c>
      <c r="C121" s="6" t="s">
        <v>171</v>
      </c>
      <c r="D121" s="11">
        <f t="shared" si="1"/>
        <v>51856257</v>
      </c>
      <c r="E121" s="20">
        <v>9363037</v>
      </c>
      <c r="F121" s="26">
        <v>42159974</v>
      </c>
      <c r="G121" s="22">
        <v>333246</v>
      </c>
      <c r="H121" s="13">
        <v>8142707</v>
      </c>
      <c r="I121" s="24">
        <v>0</v>
      </c>
    </row>
    <row r="122" spans="1:9" ht="11.25">
      <c r="A122" s="4" t="s">
        <v>65</v>
      </c>
      <c r="B122" s="5" t="s">
        <v>53</v>
      </c>
      <c r="C122" s="6" t="s">
        <v>172</v>
      </c>
      <c r="D122" s="11">
        <f t="shared" si="1"/>
        <v>37730833</v>
      </c>
      <c r="E122" s="20">
        <v>4315558</v>
      </c>
      <c r="F122" s="26">
        <v>30739846</v>
      </c>
      <c r="G122" s="22">
        <v>2675429</v>
      </c>
      <c r="H122" s="13">
        <v>37879327</v>
      </c>
      <c r="I122" s="24">
        <v>0</v>
      </c>
    </row>
    <row r="123" spans="1:9" ht="11.25">
      <c r="A123" s="4" t="s">
        <v>65</v>
      </c>
      <c r="B123" s="5" t="s">
        <v>55</v>
      </c>
      <c r="C123" s="6" t="s">
        <v>173</v>
      </c>
      <c r="D123" s="11">
        <f t="shared" si="1"/>
        <v>56135475</v>
      </c>
      <c r="E123" s="20">
        <v>12093649</v>
      </c>
      <c r="F123" s="26">
        <v>43697061</v>
      </c>
      <c r="G123" s="22">
        <v>344765</v>
      </c>
      <c r="H123" s="13">
        <v>10387004</v>
      </c>
      <c r="I123" s="24">
        <v>0</v>
      </c>
    </row>
    <row r="124" spans="1:9" ht="11.25">
      <c r="A124" s="4" t="s">
        <v>65</v>
      </c>
      <c r="B124" s="5" t="s">
        <v>57</v>
      </c>
      <c r="C124" s="6" t="s">
        <v>174</v>
      </c>
      <c r="D124" s="11">
        <f t="shared" si="1"/>
        <v>27181770</v>
      </c>
      <c r="E124" s="20">
        <v>4214383</v>
      </c>
      <c r="F124" s="26">
        <v>20651397</v>
      </c>
      <c r="G124" s="22">
        <v>2315990</v>
      </c>
      <c r="H124" s="13">
        <v>3784913</v>
      </c>
      <c r="I124" s="24">
        <v>0</v>
      </c>
    </row>
    <row r="125" spans="1:9" ht="11.25">
      <c r="A125" s="4" t="s">
        <v>65</v>
      </c>
      <c r="B125" s="5" t="s">
        <v>59</v>
      </c>
      <c r="C125" s="6" t="s">
        <v>175</v>
      </c>
      <c r="D125" s="11">
        <f t="shared" si="1"/>
        <v>45378098</v>
      </c>
      <c r="E125" s="20">
        <v>6332983</v>
      </c>
      <c r="F125" s="26">
        <v>38707087</v>
      </c>
      <c r="G125" s="22">
        <v>338028</v>
      </c>
      <c r="H125" s="13">
        <v>12721668</v>
      </c>
      <c r="I125" s="24">
        <v>0</v>
      </c>
    </row>
    <row r="126" spans="1:9" ht="11.25">
      <c r="A126" s="4" t="s">
        <v>65</v>
      </c>
      <c r="B126" s="5" t="s">
        <v>61</v>
      </c>
      <c r="C126" s="6" t="s">
        <v>176</v>
      </c>
      <c r="D126" s="11">
        <f t="shared" si="1"/>
        <v>58085492</v>
      </c>
      <c r="E126" s="20">
        <v>19674218</v>
      </c>
      <c r="F126" s="26">
        <v>37476124</v>
      </c>
      <c r="G126" s="22">
        <v>935150</v>
      </c>
      <c r="H126" s="13">
        <v>16373543</v>
      </c>
      <c r="I126" s="24">
        <v>0</v>
      </c>
    </row>
    <row r="127" spans="1:9" ht="11.25">
      <c r="A127" s="4" t="s">
        <v>65</v>
      </c>
      <c r="B127" s="5" t="s">
        <v>63</v>
      </c>
      <c r="C127" s="6" t="s">
        <v>177</v>
      </c>
      <c r="D127" s="11">
        <f t="shared" si="1"/>
        <v>71616733</v>
      </c>
      <c r="E127" s="20">
        <v>14947582</v>
      </c>
      <c r="F127" s="26">
        <v>56144605</v>
      </c>
      <c r="G127" s="22">
        <v>524546</v>
      </c>
      <c r="H127" s="13">
        <v>13579706</v>
      </c>
      <c r="I127" s="24">
        <v>0</v>
      </c>
    </row>
    <row r="128" spans="1:9" ht="11.25">
      <c r="A128" s="4" t="s">
        <v>65</v>
      </c>
      <c r="B128" s="5" t="s">
        <v>65</v>
      </c>
      <c r="C128" s="6" t="s">
        <v>178</v>
      </c>
      <c r="D128" s="11">
        <f t="shared" si="1"/>
        <v>39858930</v>
      </c>
      <c r="E128" s="20">
        <v>113204</v>
      </c>
      <c r="F128" s="26">
        <v>38497020</v>
      </c>
      <c r="G128" s="22">
        <v>1248706</v>
      </c>
      <c r="H128" s="13">
        <v>16748461</v>
      </c>
      <c r="I128" s="24">
        <v>0</v>
      </c>
    </row>
    <row r="129" spans="1:9" ht="11.25">
      <c r="A129" s="4" t="s">
        <v>65</v>
      </c>
      <c r="B129" s="5" t="s">
        <v>67</v>
      </c>
      <c r="C129" s="6" t="s">
        <v>179</v>
      </c>
      <c r="D129" s="11">
        <f t="shared" si="1"/>
        <v>59625193</v>
      </c>
      <c r="E129" s="20">
        <v>0</v>
      </c>
      <c r="F129" s="26">
        <v>58931262</v>
      </c>
      <c r="G129" s="22">
        <v>693931</v>
      </c>
      <c r="H129" s="13">
        <v>23631928</v>
      </c>
      <c r="I129" s="24">
        <v>0</v>
      </c>
    </row>
    <row r="130" spans="1:9" ht="11.25">
      <c r="A130" s="4" t="s">
        <v>65</v>
      </c>
      <c r="B130" s="5" t="s">
        <v>69</v>
      </c>
      <c r="C130" s="6" t="s">
        <v>180</v>
      </c>
      <c r="D130" s="11">
        <f t="shared" si="1"/>
        <v>13215091</v>
      </c>
      <c r="E130" s="20">
        <v>3924344</v>
      </c>
      <c r="F130" s="26">
        <v>8291250</v>
      </c>
      <c r="G130" s="22">
        <v>999497</v>
      </c>
      <c r="H130" s="13">
        <v>2930724</v>
      </c>
      <c r="I130" s="24">
        <v>0</v>
      </c>
    </row>
    <row r="131" spans="1:9" ht="11.25">
      <c r="A131" s="4" t="s">
        <v>65</v>
      </c>
      <c r="B131" s="5" t="s">
        <v>71</v>
      </c>
      <c r="C131" s="6" t="s">
        <v>181</v>
      </c>
      <c r="D131" s="11">
        <f aca="true" t="shared" si="2" ref="D131:D194">SUM(E131:G131)</f>
        <v>38106412</v>
      </c>
      <c r="E131" s="20">
        <v>5541846</v>
      </c>
      <c r="F131" s="26">
        <v>32272601</v>
      </c>
      <c r="G131" s="22">
        <v>291965</v>
      </c>
      <c r="H131" s="13">
        <v>7198613</v>
      </c>
      <c r="I131" s="24">
        <v>0</v>
      </c>
    </row>
    <row r="132" spans="1:9" ht="11.25">
      <c r="A132" s="4" t="s">
        <v>65</v>
      </c>
      <c r="B132" s="5" t="s">
        <v>73</v>
      </c>
      <c r="C132" s="6" t="s">
        <v>182</v>
      </c>
      <c r="D132" s="11">
        <f t="shared" si="2"/>
        <v>55848207</v>
      </c>
      <c r="E132" s="20">
        <v>16250014</v>
      </c>
      <c r="F132" s="26">
        <v>36655979</v>
      </c>
      <c r="G132" s="22">
        <v>2942214</v>
      </c>
      <c r="H132" s="13">
        <v>13342030</v>
      </c>
      <c r="I132" s="24">
        <v>0</v>
      </c>
    </row>
    <row r="133" spans="1:9" ht="11.25">
      <c r="A133" s="4" t="s">
        <v>65</v>
      </c>
      <c r="B133" s="5" t="s">
        <v>75</v>
      </c>
      <c r="C133" s="6" t="s">
        <v>183</v>
      </c>
      <c r="D133" s="11">
        <f t="shared" si="2"/>
        <v>28747636</v>
      </c>
      <c r="E133" s="20">
        <v>3369064</v>
      </c>
      <c r="F133" s="26">
        <v>25151730</v>
      </c>
      <c r="G133" s="22">
        <v>226842</v>
      </c>
      <c r="H133" s="13">
        <v>7823948</v>
      </c>
      <c r="I133" s="24">
        <v>0</v>
      </c>
    </row>
    <row r="134" spans="1:9" ht="11.25">
      <c r="A134" s="4" t="s">
        <v>65</v>
      </c>
      <c r="B134" s="5" t="s">
        <v>77</v>
      </c>
      <c r="C134" s="6" t="s">
        <v>184</v>
      </c>
      <c r="D134" s="11">
        <f t="shared" si="2"/>
        <v>54462008</v>
      </c>
      <c r="E134" s="20">
        <v>6397732</v>
      </c>
      <c r="F134" s="26">
        <v>47520846</v>
      </c>
      <c r="G134" s="22">
        <v>543430</v>
      </c>
      <c r="H134" s="13">
        <v>17510114</v>
      </c>
      <c r="I134" s="24">
        <v>0</v>
      </c>
    </row>
    <row r="135" spans="1:9" ht="11.25">
      <c r="A135" s="4" t="s">
        <v>65</v>
      </c>
      <c r="B135" s="5" t="s">
        <v>79</v>
      </c>
      <c r="C135" s="6" t="s">
        <v>185</v>
      </c>
      <c r="D135" s="11">
        <f t="shared" si="2"/>
        <v>19117974</v>
      </c>
      <c r="E135" s="20">
        <v>2262245</v>
      </c>
      <c r="F135" s="26">
        <v>15615135</v>
      </c>
      <c r="G135" s="22">
        <v>1240594</v>
      </c>
      <c r="H135" s="13">
        <v>15326300</v>
      </c>
      <c r="I135" s="24">
        <v>0</v>
      </c>
    </row>
    <row r="136" spans="1:9" ht="11.25">
      <c r="A136" s="4" t="s">
        <v>65</v>
      </c>
      <c r="B136" s="5" t="s">
        <v>95</v>
      </c>
      <c r="C136" s="6" t="s">
        <v>410</v>
      </c>
      <c r="D136" s="11">
        <f t="shared" si="2"/>
        <v>389293457</v>
      </c>
      <c r="E136" s="20">
        <v>0</v>
      </c>
      <c r="F136" s="26">
        <v>356251508</v>
      </c>
      <c r="G136" s="22">
        <v>33041949</v>
      </c>
      <c r="H136" s="13">
        <v>188369951</v>
      </c>
      <c r="I136" s="24">
        <v>64409252</v>
      </c>
    </row>
    <row r="137" spans="1:9" ht="11.25">
      <c r="A137" s="4" t="s">
        <v>65</v>
      </c>
      <c r="B137" s="5" t="s">
        <v>96</v>
      </c>
      <c r="C137" s="6" t="s">
        <v>411</v>
      </c>
      <c r="D137" s="11">
        <f t="shared" si="2"/>
        <v>90426358</v>
      </c>
      <c r="E137" s="20">
        <v>0</v>
      </c>
      <c r="F137" s="26">
        <v>86287635</v>
      </c>
      <c r="G137" s="22">
        <v>4138723</v>
      </c>
      <c r="H137" s="13">
        <v>13457949</v>
      </c>
      <c r="I137" s="24">
        <v>0</v>
      </c>
    </row>
    <row r="138" spans="1:9" ht="11.25">
      <c r="A138" s="4" t="s">
        <v>65</v>
      </c>
      <c r="B138" s="5" t="s">
        <v>97</v>
      </c>
      <c r="C138" s="6" t="s">
        <v>412</v>
      </c>
      <c r="D138" s="11">
        <f t="shared" si="2"/>
        <v>111636248</v>
      </c>
      <c r="E138" s="20">
        <v>0</v>
      </c>
      <c r="F138" s="26">
        <v>108125724</v>
      </c>
      <c r="G138" s="22">
        <v>3510524</v>
      </c>
      <c r="H138" s="13">
        <v>16338492</v>
      </c>
      <c r="I138" s="24">
        <v>0</v>
      </c>
    </row>
    <row r="139" spans="1:9" ht="11.25">
      <c r="A139" s="4" t="s">
        <v>69</v>
      </c>
      <c r="B139" s="5" t="s">
        <v>44</v>
      </c>
      <c r="C139" s="6" t="s">
        <v>186</v>
      </c>
      <c r="D139" s="11">
        <f t="shared" si="2"/>
        <v>11072038</v>
      </c>
      <c r="E139" s="20">
        <v>2821180</v>
      </c>
      <c r="F139" s="26">
        <v>7185732</v>
      </c>
      <c r="G139" s="22">
        <v>1065126</v>
      </c>
      <c r="H139" s="13">
        <v>2525168</v>
      </c>
      <c r="I139" s="24">
        <v>0</v>
      </c>
    </row>
    <row r="140" spans="1:9" ht="11.25">
      <c r="A140" s="4" t="s">
        <v>69</v>
      </c>
      <c r="B140" s="5" t="s">
        <v>43</v>
      </c>
      <c r="C140" s="6" t="s">
        <v>187</v>
      </c>
      <c r="D140" s="11">
        <f t="shared" si="2"/>
        <v>37384359</v>
      </c>
      <c r="E140" s="20">
        <v>3358028</v>
      </c>
      <c r="F140" s="26">
        <v>32599539</v>
      </c>
      <c r="G140" s="22">
        <v>1426792</v>
      </c>
      <c r="H140" s="13">
        <v>11322686</v>
      </c>
      <c r="I140" s="24">
        <v>0</v>
      </c>
    </row>
    <row r="141" spans="1:9" ht="11.25">
      <c r="A141" s="4" t="s">
        <v>69</v>
      </c>
      <c r="B141" s="5" t="s">
        <v>47</v>
      </c>
      <c r="C141" s="6" t="s">
        <v>188</v>
      </c>
      <c r="D141" s="11">
        <f t="shared" si="2"/>
        <v>51630831</v>
      </c>
      <c r="E141" s="20">
        <v>5882600</v>
      </c>
      <c r="F141" s="26">
        <v>44090706</v>
      </c>
      <c r="G141" s="22">
        <v>1657525</v>
      </c>
      <c r="H141" s="13">
        <v>10911598</v>
      </c>
      <c r="I141" s="24">
        <v>0</v>
      </c>
    </row>
    <row r="142" spans="1:9" ht="11.25">
      <c r="A142" s="4" t="s">
        <v>69</v>
      </c>
      <c r="B142" s="5" t="s">
        <v>49</v>
      </c>
      <c r="C142" s="6" t="s">
        <v>189</v>
      </c>
      <c r="D142" s="11">
        <f t="shared" si="2"/>
        <v>21606759</v>
      </c>
      <c r="E142" s="20">
        <v>3917536</v>
      </c>
      <c r="F142" s="26">
        <v>15828946</v>
      </c>
      <c r="G142" s="22">
        <v>1860277</v>
      </c>
      <c r="H142" s="13">
        <v>4345523</v>
      </c>
      <c r="I142" s="24">
        <v>0</v>
      </c>
    </row>
    <row r="143" spans="1:9" ht="11.25">
      <c r="A143" s="4" t="s">
        <v>69</v>
      </c>
      <c r="B143" s="5" t="s">
        <v>51</v>
      </c>
      <c r="C143" s="6" t="s">
        <v>190</v>
      </c>
      <c r="D143" s="11">
        <f t="shared" si="2"/>
        <v>24026416</v>
      </c>
      <c r="E143" s="20">
        <v>0</v>
      </c>
      <c r="F143" s="26">
        <v>21301152</v>
      </c>
      <c r="G143" s="22">
        <v>2725264</v>
      </c>
      <c r="H143" s="13">
        <v>23223045</v>
      </c>
      <c r="I143" s="24">
        <v>8048903</v>
      </c>
    </row>
    <row r="144" spans="1:9" ht="11.25">
      <c r="A144" s="4" t="s">
        <v>69</v>
      </c>
      <c r="B144" s="5" t="s">
        <v>53</v>
      </c>
      <c r="C144" s="6" t="s">
        <v>191</v>
      </c>
      <c r="D144" s="11">
        <f t="shared" si="2"/>
        <v>39698302</v>
      </c>
      <c r="E144" s="20">
        <v>3856250</v>
      </c>
      <c r="F144" s="26">
        <v>33487322</v>
      </c>
      <c r="G144" s="22">
        <v>2354730</v>
      </c>
      <c r="H144" s="13">
        <v>10962073</v>
      </c>
      <c r="I144" s="24">
        <v>0</v>
      </c>
    </row>
    <row r="145" spans="1:9" ht="11.25">
      <c r="A145" s="4" t="s">
        <v>69</v>
      </c>
      <c r="B145" s="5" t="s">
        <v>55</v>
      </c>
      <c r="C145" s="6" t="s">
        <v>192</v>
      </c>
      <c r="D145" s="11">
        <f t="shared" si="2"/>
        <v>21137875</v>
      </c>
      <c r="E145" s="20">
        <v>3019047</v>
      </c>
      <c r="F145" s="26">
        <v>17273707</v>
      </c>
      <c r="G145" s="22">
        <v>845121</v>
      </c>
      <c r="H145" s="13">
        <v>11196725</v>
      </c>
      <c r="I145" s="24">
        <v>0</v>
      </c>
    </row>
    <row r="146" spans="1:9" ht="11.25">
      <c r="A146" s="4" t="s">
        <v>69</v>
      </c>
      <c r="B146" s="5" t="s">
        <v>57</v>
      </c>
      <c r="C146" s="6" t="s">
        <v>193</v>
      </c>
      <c r="D146" s="11">
        <f t="shared" si="2"/>
        <v>18180451</v>
      </c>
      <c r="E146" s="20">
        <v>0</v>
      </c>
      <c r="F146" s="26">
        <v>15897086</v>
      </c>
      <c r="G146" s="22">
        <v>2283365</v>
      </c>
      <c r="H146" s="13">
        <v>26432458</v>
      </c>
      <c r="I146" s="24">
        <v>6617533</v>
      </c>
    </row>
    <row r="147" spans="1:9" ht="11.25">
      <c r="A147" s="4" t="s">
        <v>69</v>
      </c>
      <c r="B147" s="5" t="s">
        <v>59</v>
      </c>
      <c r="C147" s="6" t="s">
        <v>194</v>
      </c>
      <c r="D147" s="11">
        <f t="shared" si="2"/>
        <v>18900425</v>
      </c>
      <c r="E147" s="20">
        <v>3206500</v>
      </c>
      <c r="F147" s="26">
        <v>14108088</v>
      </c>
      <c r="G147" s="22">
        <v>1585837</v>
      </c>
      <c r="H147" s="13">
        <v>2546266</v>
      </c>
      <c r="I147" s="24">
        <v>0</v>
      </c>
    </row>
    <row r="148" spans="1:9" ht="11.25">
      <c r="A148" s="4" t="s">
        <v>69</v>
      </c>
      <c r="B148" s="5" t="s">
        <v>61</v>
      </c>
      <c r="C148" s="6" t="s">
        <v>195</v>
      </c>
      <c r="D148" s="11">
        <f t="shared" si="2"/>
        <v>16901233</v>
      </c>
      <c r="E148" s="20">
        <v>2764103</v>
      </c>
      <c r="F148" s="26">
        <v>12053826</v>
      </c>
      <c r="G148" s="22">
        <v>2083304</v>
      </c>
      <c r="H148" s="13">
        <v>2058828</v>
      </c>
      <c r="I148" s="24">
        <v>0</v>
      </c>
    </row>
    <row r="149" spans="1:9" ht="11.25">
      <c r="A149" s="4" t="s">
        <v>69</v>
      </c>
      <c r="B149" s="5" t="s">
        <v>63</v>
      </c>
      <c r="C149" s="6" t="s">
        <v>196</v>
      </c>
      <c r="D149" s="11">
        <f t="shared" si="2"/>
        <v>23968884</v>
      </c>
      <c r="E149" s="20">
        <v>5902646</v>
      </c>
      <c r="F149" s="26">
        <v>16055925</v>
      </c>
      <c r="G149" s="22">
        <v>2010313</v>
      </c>
      <c r="H149" s="13">
        <v>3357936</v>
      </c>
      <c r="I149" s="24">
        <v>0</v>
      </c>
    </row>
    <row r="150" spans="1:9" ht="11.25">
      <c r="A150" s="4" t="s">
        <v>69</v>
      </c>
      <c r="B150" s="5" t="s">
        <v>65</v>
      </c>
      <c r="C150" s="6" t="s">
        <v>197</v>
      </c>
      <c r="D150" s="11">
        <f t="shared" si="2"/>
        <v>44394842</v>
      </c>
      <c r="E150" s="20">
        <v>0</v>
      </c>
      <c r="F150" s="26">
        <v>43490969</v>
      </c>
      <c r="G150" s="22">
        <v>903873</v>
      </c>
      <c r="H150" s="13">
        <v>24915133</v>
      </c>
      <c r="I150" s="24">
        <v>0</v>
      </c>
    </row>
    <row r="151" spans="1:9" ht="11.25">
      <c r="A151" s="4" t="s">
        <v>69</v>
      </c>
      <c r="B151" s="5" t="s">
        <v>67</v>
      </c>
      <c r="C151" s="6" t="s">
        <v>198</v>
      </c>
      <c r="D151" s="11">
        <f t="shared" si="2"/>
        <v>30686249</v>
      </c>
      <c r="E151" s="20">
        <v>4299168</v>
      </c>
      <c r="F151" s="26">
        <v>24105424</v>
      </c>
      <c r="G151" s="22">
        <v>2281657</v>
      </c>
      <c r="H151" s="13">
        <v>6877562</v>
      </c>
      <c r="I151" s="24">
        <v>0</v>
      </c>
    </row>
    <row r="152" spans="1:9" ht="11.25">
      <c r="A152" s="4" t="s">
        <v>69</v>
      </c>
      <c r="B152" s="5" t="s">
        <v>69</v>
      </c>
      <c r="C152" s="6" t="s">
        <v>199</v>
      </c>
      <c r="D152" s="11">
        <f t="shared" si="2"/>
        <v>12706722</v>
      </c>
      <c r="E152" s="20">
        <v>123596</v>
      </c>
      <c r="F152" s="26">
        <v>12181612</v>
      </c>
      <c r="G152" s="22">
        <v>401514</v>
      </c>
      <c r="H152" s="13">
        <v>12468979</v>
      </c>
      <c r="I152" s="24">
        <v>0</v>
      </c>
    </row>
    <row r="153" spans="1:9" ht="11.25">
      <c r="A153" s="4" t="s">
        <v>69</v>
      </c>
      <c r="B153" s="5" t="s">
        <v>71</v>
      </c>
      <c r="C153" s="6" t="s">
        <v>200</v>
      </c>
      <c r="D153" s="11">
        <f t="shared" si="2"/>
        <v>27858801</v>
      </c>
      <c r="E153" s="20">
        <v>6786454</v>
      </c>
      <c r="F153" s="26">
        <v>15449389</v>
      </c>
      <c r="G153" s="22">
        <v>5622958</v>
      </c>
      <c r="H153" s="13">
        <v>6589520</v>
      </c>
      <c r="I153" s="24">
        <v>0</v>
      </c>
    </row>
    <row r="154" spans="1:9" ht="11.25">
      <c r="A154" s="4" t="s">
        <v>69</v>
      </c>
      <c r="B154" s="5" t="s">
        <v>73</v>
      </c>
      <c r="C154" s="6" t="s">
        <v>201</v>
      </c>
      <c r="D154" s="11">
        <f t="shared" si="2"/>
        <v>28887045</v>
      </c>
      <c r="E154" s="20">
        <v>4816134</v>
      </c>
      <c r="F154" s="26">
        <v>22064115</v>
      </c>
      <c r="G154" s="22">
        <v>2006796</v>
      </c>
      <c r="H154" s="13">
        <v>7382978</v>
      </c>
      <c r="I154" s="24">
        <v>0</v>
      </c>
    </row>
    <row r="155" spans="1:9" ht="11.25">
      <c r="A155" s="4" t="s">
        <v>69</v>
      </c>
      <c r="B155" s="5" t="s">
        <v>75</v>
      </c>
      <c r="C155" s="6" t="s">
        <v>202</v>
      </c>
      <c r="D155" s="11">
        <f t="shared" si="2"/>
        <v>37608771</v>
      </c>
      <c r="E155" s="20">
        <v>0</v>
      </c>
      <c r="F155" s="26">
        <v>36988747</v>
      </c>
      <c r="G155" s="22">
        <v>620024</v>
      </c>
      <c r="H155" s="13">
        <v>26086583</v>
      </c>
      <c r="I155" s="24">
        <v>2734561</v>
      </c>
    </row>
    <row r="156" spans="1:9" ht="11.25">
      <c r="A156" s="4" t="s">
        <v>69</v>
      </c>
      <c r="B156" s="5" t="s">
        <v>77</v>
      </c>
      <c r="C156" s="6" t="s">
        <v>203</v>
      </c>
      <c r="D156" s="11">
        <f t="shared" si="2"/>
        <v>40030235</v>
      </c>
      <c r="E156" s="20">
        <v>0</v>
      </c>
      <c r="F156" s="26">
        <v>30672489</v>
      </c>
      <c r="G156" s="22">
        <v>9357746</v>
      </c>
      <c r="H156" s="13">
        <v>65898055</v>
      </c>
      <c r="I156" s="24">
        <v>36066673</v>
      </c>
    </row>
    <row r="157" spans="1:9" ht="11.25">
      <c r="A157" s="4" t="s">
        <v>69</v>
      </c>
      <c r="B157" s="5" t="s">
        <v>79</v>
      </c>
      <c r="C157" s="6" t="s">
        <v>204</v>
      </c>
      <c r="D157" s="11">
        <f t="shared" si="2"/>
        <v>30719917</v>
      </c>
      <c r="E157" s="20">
        <v>11198737</v>
      </c>
      <c r="F157" s="26">
        <v>15680824</v>
      </c>
      <c r="G157" s="22">
        <v>3840356</v>
      </c>
      <c r="H157" s="13">
        <v>10391586</v>
      </c>
      <c r="I157" s="24">
        <v>0</v>
      </c>
    </row>
    <row r="158" spans="1:9" ht="11.25">
      <c r="A158" s="4" t="s">
        <v>69</v>
      </c>
      <c r="B158" s="5" t="s">
        <v>81</v>
      </c>
      <c r="C158" s="6" t="s">
        <v>205</v>
      </c>
      <c r="D158" s="11">
        <f t="shared" si="2"/>
        <v>40263712</v>
      </c>
      <c r="E158" s="20">
        <v>6875507</v>
      </c>
      <c r="F158" s="26">
        <v>30517858</v>
      </c>
      <c r="G158" s="22">
        <v>2870347</v>
      </c>
      <c r="H158" s="13">
        <v>8489834</v>
      </c>
      <c r="I158" s="24">
        <v>0</v>
      </c>
    </row>
    <row r="159" spans="1:9" ht="11.25">
      <c r="A159" s="4" t="s">
        <v>69</v>
      </c>
      <c r="B159" s="5" t="s">
        <v>83</v>
      </c>
      <c r="C159" s="6" t="s">
        <v>206</v>
      </c>
      <c r="D159" s="11">
        <f t="shared" si="2"/>
        <v>29468366</v>
      </c>
      <c r="E159" s="20">
        <v>0</v>
      </c>
      <c r="F159" s="26">
        <v>22659088</v>
      </c>
      <c r="G159" s="22">
        <v>6809278</v>
      </c>
      <c r="H159" s="13">
        <v>51593388</v>
      </c>
      <c r="I159" s="24">
        <v>24740215</v>
      </c>
    </row>
    <row r="160" spans="1:9" ht="11.25">
      <c r="A160" s="4" t="s">
        <v>69</v>
      </c>
      <c r="B160" s="5" t="s">
        <v>85</v>
      </c>
      <c r="C160" s="6" t="s">
        <v>207</v>
      </c>
      <c r="D160" s="11">
        <f t="shared" si="2"/>
        <v>28160246</v>
      </c>
      <c r="E160" s="20">
        <v>3989363</v>
      </c>
      <c r="F160" s="26">
        <v>22040682</v>
      </c>
      <c r="G160" s="22">
        <v>2130201</v>
      </c>
      <c r="H160" s="13">
        <v>4148860</v>
      </c>
      <c r="I160" s="24">
        <v>0</v>
      </c>
    </row>
    <row r="161" spans="1:9" ht="11.25">
      <c r="A161" s="4" t="s">
        <v>69</v>
      </c>
      <c r="B161" s="5" t="s">
        <v>87</v>
      </c>
      <c r="C161" s="6" t="s">
        <v>208</v>
      </c>
      <c r="D161" s="11">
        <f t="shared" si="2"/>
        <v>31463737</v>
      </c>
      <c r="E161" s="20">
        <v>7286453</v>
      </c>
      <c r="F161" s="26">
        <v>22772943</v>
      </c>
      <c r="G161" s="22">
        <v>1404341</v>
      </c>
      <c r="H161" s="13">
        <v>2506377</v>
      </c>
      <c r="I161" s="24">
        <v>0</v>
      </c>
    </row>
    <row r="162" spans="1:9" ht="11.25">
      <c r="A162" s="4" t="s">
        <v>69</v>
      </c>
      <c r="B162" s="5" t="s">
        <v>89</v>
      </c>
      <c r="C162" s="6" t="s">
        <v>209</v>
      </c>
      <c r="D162" s="11">
        <f t="shared" si="2"/>
        <v>21246746</v>
      </c>
      <c r="E162" s="20">
        <v>3748963</v>
      </c>
      <c r="F162" s="26">
        <v>15914192</v>
      </c>
      <c r="G162" s="22">
        <v>1583591</v>
      </c>
      <c r="H162" s="13">
        <v>5348111</v>
      </c>
      <c r="I162" s="24">
        <v>0</v>
      </c>
    </row>
    <row r="163" spans="1:9" ht="11.25">
      <c r="A163" s="4" t="s">
        <v>69</v>
      </c>
      <c r="B163" s="5" t="s">
        <v>91</v>
      </c>
      <c r="C163" s="6" t="s">
        <v>210</v>
      </c>
      <c r="D163" s="11">
        <f t="shared" si="2"/>
        <v>47506084</v>
      </c>
      <c r="E163" s="20">
        <v>27892780</v>
      </c>
      <c r="F163" s="26">
        <v>18664957</v>
      </c>
      <c r="G163" s="22">
        <v>948347</v>
      </c>
      <c r="H163" s="13">
        <v>11991718</v>
      </c>
      <c r="I163" s="24">
        <v>0</v>
      </c>
    </row>
    <row r="164" spans="1:9" ht="11.25">
      <c r="A164" s="4" t="s">
        <v>69</v>
      </c>
      <c r="B164" s="5" t="s">
        <v>93</v>
      </c>
      <c r="C164" s="6" t="s">
        <v>211</v>
      </c>
      <c r="D164" s="11">
        <f t="shared" si="2"/>
        <v>18189759</v>
      </c>
      <c r="E164" s="20">
        <v>6881140</v>
      </c>
      <c r="F164" s="26">
        <v>6742615</v>
      </c>
      <c r="G164" s="22">
        <v>4566004</v>
      </c>
      <c r="H164" s="13">
        <v>5673097</v>
      </c>
      <c r="I164" s="24">
        <v>0</v>
      </c>
    </row>
    <row r="165" spans="1:9" ht="11.25">
      <c r="A165" s="4" t="s">
        <v>69</v>
      </c>
      <c r="B165" s="5" t="s">
        <v>212</v>
      </c>
      <c r="C165" s="6" t="s">
        <v>213</v>
      </c>
      <c r="D165" s="11">
        <f t="shared" si="2"/>
        <v>25595919</v>
      </c>
      <c r="E165" s="20">
        <v>5720672</v>
      </c>
      <c r="F165" s="26">
        <v>17675087</v>
      </c>
      <c r="G165" s="22">
        <v>2200160</v>
      </c>
      <c r="H165" s="13">
        <v>4484491</v>
      </c>
      <c r="I165" s="24">
        <v>0</v>
      </c>
    </row>
    <row r="166" spans="1:9" ht="11.25">
      <c r="A166" s="4" t="s">
        <v>69</v>
      </c>
      <c r="B166" s="5" t="s">
        <v>214</v>
      </c>
      <c r="C166" s="6" t="s">
        <v>215</v>
      </c>
      <c r="D166" s="11">
        <f t="shared" si="2"/>
        <v>36741384</v>
      </c>
      <c r="E166" s="20">
        <v>1676153</v>
      </c>
      <c r="F166" s="26">
        <v>34492833</v>
      </c>
      <c r="G166" s="22">
        <v>572398</v>
      </c>
      <c r="H166" s="13">
        <v>11562910</v>
      </c>
      <c r="I166" s="24">
        <v>0</v>
      </c>
    </row>
    <row r="167" spans="1:9" ht="11.25">
      <c r="A167" s="4" t="s">
        <v>69</v>
      </c>
      <c r="B167" s="5" t="s">
        <v>216</v>
      </c>
      <c r="C167" s="6" t="s">
        <v>217</v>
      </c>
      <c r="D167" s="11">
        <f t="shared" si="2"/>
        <v>20752416</v>
      </c>
      <c r="E167" s="20">
        <v>3036611</v>
      </c>
      <c r="F167" s="26">
        <v>15383172</v>
      </c>
      <c r="G167" s="22">
        <v>2332633</v>
      </c>
      <c r="H167" s="13">
        <v>5435140</v>
      </c>
      <c r="I167" s="24">
        <v>0</v>
      </c>
    </row>
    <row r="168" spans="1:9" ht="11.25">
      <c r="A168" s="4" t="s">
        <v>69</v>
      </c>
      <c r="B168" s="5" t="s">
        <v>218</v>
      </c>
      <c r="C168" s="6" t="s">
        <v>219</v>
      </c>
      <c r="D168" s="11">
        <f t="shared" si="2"/>
        <v>16007922</v>
      </c>
      <c r="E168" s="20">
        <v>8959632</v>
      </c>
      <c r="F168" s="26">
        <v>6362673</v>
      </c>
      <c r="G168" s="22">
        <v>685617</v>
      </c>
      <c r="H168" s="13">
        <v>2761558</v>
      </c>
      <c r="I168" s="24">
        <v>0</v>
      </c>
    </row>
    <row r="169" spans="1:9" ht="11.25">
      <c r="A169" s="4" t="s">
        <v>69</v>
      </c>
      <c r="B169" s="5" t="s">
        <v>221</v>
      </c>
      <c r="C169" s="6" t="s">
        <v>222</v>
      </c>
      <c r="D169" s="11">
        <f t="shared" si="2"/>
        <v>39332680</v>
      </c>
      <c r="E169" s="20">
        <v>0</v>
      </c>
      <c r="F169" s="26">
        <v>32125795</v>
      </c>
      <c r="G169" s="22">
        <v>7206885</v>
      </c>
      <c r="H169" s="13">
        <v>36647973</v>
      </c>
      <c r="I169" s="24">
        <v>17982794</v>
      </c>
    </row>
    <row r="170" spans="1:9" ht="11.25">
      <c r="A170" s="4" t="s">
        <v>69</v>
      </c>
      <c r="B170" s="5" t="s">
        <v>223</v>
      </c>
      <c r="C170" s="6" t="s">
        <v>224</v>
      </c>
      <c r="D170" s="11">
        <f t="shared" si="2"/>
        <v>33708753</v>
      </c>
      <c r="E170" s="20">
        <v>5822687</v>
      </c>
      <c r="F170" s="26">
        <v>25688667</v>
      </c>
      <c r="G170" s="22">
        <v>2197399</v>
      </c>
      <c r="H170" s="13">
        <v>6754849</v>
      </c>
      <c r="I170" s="24">
        <v>0</v>
      </c>
    </row>
    <row r="171" spans="1:9" ht="11.25">
      <c r="A171" s="4" t="s">
        <v>69</v>
      </c>
      <c r="B171" s="5" t="s">
        <v>225</v>
      </c>
      <c r="C171" s="6" t="s">
        <v>226</v>
      </c>
      <c r="D171" s="11">
        <f t="shared" si="2"/>
        <v>36798663</v>
      </c>
      <c r="E171" s="20">
        <v>0</v>
      </c>
      <c r="F171" s="26">
        <v>35145060</v>
      </c>
      <c r="G171" s="22">
        <v>1653603</v>
      </c>
      <c r="H171" s="13">
        <v>43800737</v>
      </c>
      <c r="I171" s="24">
        <v>1578312</v>
      </c>
    </row>
    <row r="172" spans="1:9" ht="11.25">
      <c r="A172" s="4" t="s">
        <v>69</v>
      </c>
      <c r="B172" s="5" t="s">
        <v>227</v>
      </c>
      <c r="C172" s="6" t="s">
        <v>228</v>
      </c>
      <c r="D172" s="11">
        <f t="shared" si="2"/>
        <v>32142045</v>
      </c>
      <c r="E172" s="20">
        <v>4475934</v>
      </c>
      <c r="F172" s="26">
        <v>27067629</v>
      </c>
      <c r="G172" s="22">
        <v>598482</v>
      </c>
      <c r="H172" s="13">
        <v>7962444</v>
      </c>
      <c r="I172" s="24">
        <v>0</v>
      </c>
    </row>
    <row r="173" spans="1:9" ht="11.25">
      <c r="A173" s="4" t="s">
        <v>69</v>
      </c>
      <c r="B173" s="5" t="s">
        <v>229</v>
      </c>
      <c r="C173" s="6" t="s">
        <v>230</v>
      </c>
      <c r="D173" s="11">
        <f t="shared" si="2"/>
        <v>12370172</v>
      </c>
      <c r="E173" s="20">
        <v>4112028</v>
      </c>
      <c r="F173" s="26">
        <v>7219190</v>
      </c>
      <c r="G173" s="22">
        <v>1038954</v>
      </c>
      <c r="H173" s="13">
        <v>2331404</v>
      </c>
      <c r="I173" s="24">
        <v>0</v>
      </c>
    </row>
    <row r="174" spans="1:9" ht="11.25">
      <c r="A174" s="4" t="s">
        <v>69</v>
      </c>
      <c r="B174" s="5" t="s">
        <v>231</v>
      </c>
      <c r="C174" s="6" t="s">
        <v>232</v>
      </c>
      <c r="D174" s="11">
        <f t="shared" si="2"/>
        <v>19984676</v>
      </c>
      <c r="E174" s="20">
        <v>5718041</v>
      </c>
      <c r="F174" s="26">
        <v>12712749</v>
      </c>
      <c r="G174" s="22">
        <v>1553886</v>
      </c>
      <c r="H174" s="13">
        <v>2536435</v>
      </c>
      <c r="I174" s="24">
        <v>0</v>
      </c>
    </row>
    <row r="175" spans="1:9" ht="11.25">
      <c r="A175" s="4" t="s">
        <v>69</v>
      </c>
      <c r="B175" s="5" t="s">
        <v>233</v>
      </c>
      <c r="C175" s="6" t="s">
        <v>234</v>
      </c>
      <c r="D175" s="11">
        <f t="shared" si="2"/>
        <v>16125214</v>
      </c>
      <c r="E175" s="20">
        <v>1311875</v>
      </c>
      <c r="F175" s="26">
        <v>14470730</v>
      </c>
      <c r="G175" s="22">
        <v>342609</v>
      </c>
      <c r="H175" s="13">
        <v>11123434</v>
      </c>
      <c r="I175" s="24">
        <v>0</v>
      </c>
    </row>
    <row r="176" spans="1:9" ht="11.25">
      <c r="A176" s="4" t="s">
        <v>69</v>
      </c>
      <c r="B176" s="5" t="s">
        <v>95</v>
      </c>
      <c r="C176" s="6" t="s">
        <v>413</v>
      </c>
      <c r="D176" s="11">
        <f t="shared" si="2"/>
        <v>45174304</v>
      </c>
      <c r="E176" s="20">
        <v>758701</v>
      </c>
      <c r="F176" s="26">
        <v>40939004</v>
      </c>
      <c r="G176" s="22">
        <v>3476599</v>
      </c>
      <c r="H176" s="13">
        <v>8743750</v>
      </c>
      <c r="I176" s="24">
        <v>82528</v>
      </c>
    </row>
    <row r="177" spans="1:9" ht="11.25">
      <c r="A177" s="4" t="s">
        <v>69</v>
      </c>
      <c r="B177" s="5" t="s">
        <v>96</v>
      </c>
      <c r="C177" s="6" t="s">
        <v>414</v>
      </c>
      <c r="D177" s="11">
        <f t="shared" si="2"/>
        <v>84412016</v>
      </c>
      <c r="E177" s="20">
        <v>0</v>
      </c>
      <c r="F177" s="26">
        <v>79085370</v>
      </c>
      <c r="G177" s="22">
        <v>5326646</v>
      </c>
      <c r="H177" s="13">
        <v>28749362</v>
      </c>
      <c r="I177" s="24">
        <v>9914697</v>
      </c>
    </row>
    <row r="178" spans="1:9" ht="11.25">
      <c r="A178" s="4" t="s">
        <v>69</v>
      </c>
      <c r="B178" s="5" t="s">
        <v>97</v>
      </c>
      <c r="C178" s="6" t="s">
        <v>415</v>
      </c>
      <c r="D178" s="11">
        <f t="shared" si="2"/>
        <v>160506537</v>
      </c>
      <c r="E178" s="20">
        <v>13818892</v>
      </c>
      <c r="F178" s="26">
        <v>134657054</v>
      </c>
      <c r="G178" s="22">
        <v>12030591</v>
      </c>
      <c r="H178" s="13">
        <v>33184562</v>
      </c>
      <c r="I178" s="24">
        <v>0</v>
      </c>
    </row>
    <row r="179" spans="1:9" ht="11.25">
      <c r="A179" s="4" t="s">
        <v>69</v>
      </c>
      <c r="B179" s="5" t="s">
        <v>98</v>
      </c>
      <c r="C179" s="6" t="s">
        <v>0</v>
      </c>
      <c r="D179" s="11">
        <f t="shared" si="2"/>
        <v>59105772</v>
      </c>
      <c r="E179" s="20">
        <v>0</v>
      </c>
      <c r="F179" s="26">
        <v>56394231</v>
      </c>
      <c r="G179" s="22">
        <v>2711541</v>
      </c>
      <c r="H179" s="13">
        <v>14257868</v>
      </c>
      <c r="I179" s="24">
        <v>955303</v>
      </c>
    </row>
    <row r="180" spans="1:9" ht="11.25">
      <c r="A180" s="4" t="s">
        <v>69</v>
      </c>
      <c r="B180" s="5">
        <v>65</v>
      </c>
      <c r="C180" s="6" t="s">
        <v>427</v>
      </c>
      <c r="D180" s="11">
        <f t="shared" si="2"/>
        <v>740275381</v>
      </c>
      <c r="E180" s="20">
        <v>0</v>
      </c>
      <c r="F180" s="26">
        <v>577608980</v>
      </c>
      <c r="G180" s="22">
        <v>162666401</v>
      </c>
      <c r="H180" s="13">
        <v>747246999</v>
      </c>
      <c r="I180" s="24">
        <v>571767821</v>
      </c>
    </row>
    <row r="181" spans="1:9" ht="11.25">
      <c r="A181" s="4" t="s">
        <v>73</v>
      </c>
      <c r="B181" s="5" t="s">
        <v>44</v>
      </c>
      <c r="C181" s="6" t="s">
        <v>168</v>
      </c>
      <c r="D181" s="11">
        <f t="shared" si="2"/>
        <v>45239001</v>
      </c>
      <c r="E181" s="20">
        <v>7615998</v>
      </c>
      <c r="F181" s="26">
        <v>36958707</v>
      </c>
      <c r="G181" s="22">
        <v>664296</v>
      </c>
      <c r="H181" s="13">
        <v>10587011</v>
      </c>
      <c r="I181" s="24">
        <v>0</v>
      </c>
    </row>
    <row r="182" spans="1:9" ht="11.25">
      <c r="A182" s="4" t="s">
        <v>73</v>
      </c>
      <c r="B182" s="5" t="s">
        <v>43</v>
      </c>
      <c r="C182" s="6" t="s">
        <v>235</v>
      </c>
      <c r="D182" s="11">
        <f t="shared" si="2"/>
        <v>15310032</v>
      </c>
      <c r="E182" s="20">
        <v>3303687</v>
      </c>
      <c r="F182" s="26">
        <v>10516315</v>
      </c>
      <c r="G182" s="22">
        <v>1490030</v>
      </c>
      <c r="H182" s="13">
        <v>4428961</v>
      </c>
      <c r="I182" s="24">
        <v>0</v>
      </c>
    </row>
    <row r="183" spans="1:9" ht="11.25">
      <c r="A183" s="4" t="s">
        <v>73</v>
      </c>
      <c r="B183" s="5" t="s">
        <v>47</v>
      </c>
      <c r="C183" s="6" t="s">
        <v>236</v>
      </c>
      <c r="D183" s="11">
        <f t="shared" si="2"/>
        <v>36874927</v>
      </c>
      <c r="E183" s="20">
        <v>1859236</v>
      </c>
      <c r="F183" s="26">
        <v>34223884</v>
      </c>
      <c r="G183" s="22">
        <v>791807</v>
      </c>
      <c r="H183" s="13">
        <v>13229551</v>
      </c>
      <c r="I183" s="24">
        <v>0</v>
      </c>
    </row>
    <row r="184" spans="1:9" ht="11.25">
      <c r="A184" s="4" t="s">
        <v>73</v>
      </c>
      <c r="B184" s="5" t="s">
        <v>49</v>
      </c>
      <c r="C184" s="6" t="s">
        <v>237</v>
      </c>
      <c r="D184" s="11">
        <f t="shared" si="2"/>
        <v>28701394</v>
      </c>
      <c r="E184" s="20">
        <v>4502350</v>
      </c>
      <c r="F184" s="26">
        <v>22622995</v>
      </c>
      <c r="G184" s="22">
        <v>1576049</v>
      </c>
      <c r="H184" s="13">
        <v>6278519</v>
      </c>
      <c r="I184" s="24">
        <v>0</v>
      </c>
    </row>
    <row r="185" spans="1:9" ht="11.25">
      <c r="A185" s="4" t="s">
        <v>73</v>
      </c>
      <c r="B185" s="5" t="s">
        <v>51</v>
      </c>
      <c r="C185" s="6" t="s">
        <v>238</v>
      </c>
      <c r="D185" s="11">
        <f t="shared" si="2"/>
        <v>11348985</v>
      </c>
      <c r="E185" s="20">
        <v>1113506</v>
      </c>
      <c r="F185" s="26">
        <v>9876464</v>
      </c>
      <c r="G185" s="22">
        <v>359015</v>
      </c>
      <c r="H185" s="13">
        <v>7510634</v>
      </c>
      <c r="I185" s="24">
        <v>0</v>
      </c>
    </row>
    <row r="186" spans="1:9" ht="11.25">
      <c r="A186" s="4" t="s">
        <v>73</v>
      </c>
      <c r="B186" s="5" t="s">
        <v>53</v>
      </c>
      <c r="C186" s="6" t="s">
        <v>239</v>
      </c>
      <c r="D186" s="11">
        <f t="shared" si="2"/>
        <v>18506433</v>
      </c>
      <c r="E186" s="20">
        <v>2992212</v>
      </c>
      <c r="F186" s="26">
        <v>13956295</v>
      </c>
      <c r="G186" s="22">
        <v>1557926</v>
      </c>
      <c r="H186" s="13">
        <v>4128297</v>
      </c>
      <c r="I186" s="24">
        <v>0</v>
      </c>
    </row>
    <row r="187" spans="1:9" ht="11.25">
      <c r="A187" s="4" t="s">
        <v>73</v>
      </c>
      <c r="B187" s="5" t="s">
        <v>55</v>
      </c>
      <c r="C187" s="6" t="s">
        <v>240</v>
      </c>
      <c r="D187" s="11">
        <f t="shared" si="2"/>
        <v>54962734</v>
      </c>
      <c r="E187" s="20">
        <v>10426928</v>
      </c>
      <c r="F187" s="26">
        <v>43148242</v>
      </c>
      <c r="G187" s="22">
        <v>1387564</v>
      </c>
      <c r="H187" s="13">
        <v>14104887</v>
      </c>
      <c r="I187" s="24">
        <v>0</v>
      </c>
    </row>
    <row r="188" spans="1:9" ht="11.25">
      <c r="A188" s="4" t="s">
        <v>73</v>
      </c>
      <c r="B188" s="5" t="s">
        <v>57</v>
      </c>
      <c r="C188" s="6" t="s">
        <v>241</v>
      </c>
      <c r="D188" s="11">
        <f t="shared" si="2"/>
        <v>30101128</v>
      </c>
      <c r="E188" s="20">
        <v>4746770</v>
      </c>
      <c r="F188" s="26">
        <v>24097844</v>
      </c>
      <c r="G188" s="22">
        <v>1256514</v>
      </c>
      <c r="H188" s="13">
        <v>5557353</v>
      </c>
      <c r="I188" s="24">
        <v>0</v>
      </c>
    </row>
    <row r="189" spans="1:9" ht="11.25">
      <c r="A189" s="4" t="s">
        <v>73</v>
      </c>
      <c r="B189" s="5" t="s">
        <v>59</v>
      </c>
      <c r="C189" s="6" t="s">
        <v>129</v>
      </c>
      <c r="D189" s="11">
        <f t="shared" si="2"/>
        <v>24478195</v>
      </c>
      <c r="E189" s="20">
        <v>5716065</v>
      </c>
      <c r="F189" s="26">
        <v>15612735</v>
      </c>
      <c r="G189" s="22">
        <v>3149395</v>
      </c>
      <c r="H189" s="13">
        <v>14954024</v>
      </c>
      <c r="I189" s="24">
        <v>0</v>
      </c>
    </row>
    <row r="190" spans="1:9" ht="11.25">
      <c r="A190" s="4" t="s">
        <v>73</v>
      </c>
      <c r="B190" s="5" t="s">
        <v>61</v>
      </c>
      <c r="C190" s="6" t="s">
        <v>242</v>
      </c>
      <c r="D190" s="11">
        <f t="shared" si="2"/>
        <v>24555536</v>
      </c>
      <c r="E190" s="20">
        <v>4920299</v>
      </c>
      <c r="F190" s="26">
        <v>18570765</v>
      </c>
      <c r="G190" s="22">
        <v>1064472</v>
      </c>
      <c r="H190" s="13">
        <v>4532633</v>
      </c>
      <c r="I190" s="24">
        <v>0</v>
      </c>
    </row>
    <row r="191" spans="1:9" ht="11.25">
      <c r="A191" s="4" t="s">
        <v>73</v>
      </c>
      <c r="B191" s="5" t="s">
        <v>63</v>
      </c>
      <c r="C191" s="6" t="s">
        <v>243</v>
      </c>
      <c r="D191" s="11">
        <f t="shared" si="2"/>
        <v>29698438</v>
      </c>
      <c r="E191" s="20">
        <v>4668752</v>
      </c>
      <c r="F191" s="26">
        <v>24402067</v>
      </c>
      <c r="G191" s="22">
        <v>627619</v>
      </c>
      <c r="H191" s="13">
        <v>7447385</v>
      </c>
      <c r="I191" s="24">
        <v>0</v>
      </c>
    </row>
    <row r="192" spans="1:9" ht="11.25">
      <c r="A192" s="4" t="s">
        <v>73</v>
      </c>
      <c r="B192" s="5" t="s">
        <v>95</v>
      </c>
      <c r="C192" s="6" t="s">
        <v>1</v>
      </c>
      <c r="D192" s="11">
        <f t="shared" si="2"/>
        <v>88032378</v>
      </c>
      <c r="E192" s="20">
        <v>0</v>
      </c>
      <c r="F192" s="26">
        <v>78278501</v>
      </c>
      <c r="G192" s="22">
        <v>9753877</v>
      </c>
      <c r="H192" s="13">
        <v>28496403</v>
      </c>
      <c r="I192" s="24">
        <v>8695207</v>
      </c>
    </row>
    <row r="193" spans="1:9" ht="11.25">
      <c r="A193" s="4" t="s">
        <v>77</v>
      </c>
      <c r="B193" s="5" t="s">
        <v>44</v>
      </c>
      <c r="C193" s="6" t="s">
        <v>244</v>
      </c>
      <c r="D193" s="11">
        <f t="shared" si="2"/>
        <v>11748100</v>
      </c>
      <c r="E193" s="20">
        <v>3045060</v>
      </c>
      <c r="F193" s="26">
        <v>7579083</v>
      </c>
      <c r="G193" s="22">
        <v>1123957</v>
      </c>
      <c r="H193" s="13">
        <v>1615977</v>
      </c>
      <c r="I193" s="24">
        <v>0</v>
      </c>
    </row>
    <row r="194" spans="1:9" ht="11.25">
      <c r="A194" s="4" t="s">
        <v>77</v>
      </c>
      <c r="B194" s="5" t="s">
        <v>43</v>
      </c>
      <c r="C194" s="6" t="s">
        <v>245</v>
      </c>
      <c r="D194" s="11">
        <f t="shared" si="2"/>
        <v>28724162</v>
      </c>
      <c r="E194" s="20">
        <v>11211182</v>
      </c>
      <c r="F194" s="26">
        <v>17089510</v>
      </c>
      <c r="G194" s="22">
        <v>423470</v>
      </c>
      <c r="H194" s="13">
        <v>4102500</v>
      </c>
      <c r="I194" s="24">
        <v>0</v>
      </c>
    </row>
    <row r="195" spans="1:9" ht="11.25">
      <c r="A195" s="4" t="s">
        <v>77</v>
      </c>
      <c r="B195" s="5" t="s">
        <v>47</v>
      </c>
      <c r="C195" s="6" t="s">
        <v>246</v>
      </c>
      <c r="D195" s="11">
        <f aca="true" t="shared" si="3" ref="D195:D258">SUM(E195:G195)</f>
        <v>46525226</v>
      </c>
      <c r="E195" s="20">
        <v>6786701</v>
      </c>
      <c r="F195" s="26">
        <v>39376198</v>
      </c>
      <c r="G195" s="22">
        <v>362327</v>
      </c>
      <c r="H195" s="13">
        <v>12559366</v>
      </c>
      <c r="I195" s="24">
        <v>0</v>
      </c>
    </row>
    <row r="196" spans="1:9" ht="11.25">
      <c r="A196" s="4" t="s">
        <v>77</v>
      </c>
      <c r="B196" s="5" t="s">
        <v>49</v>
      </c>
      <c r="C196" s="6" t="s">
        <v>247</v>
      </c>
      <c r="D196" s="11">
        <f t="shared" si="3"/>
        <v>65411156</v>
      </c>
      <c r="E196" s="20">
        <v>11680387</v>
      </c>
      <c r="F196" s="26">
        <v>53319858</v>
      </c>
      <c r="G196" s="22">
        <v>410911</v>
      </c>
      <c r="H196" s="13">
        <v>8550135</v>
      </c>
      <c r="I196" s="24">
        <v>0</v>
      </c>
    </row>
    <row r="197" spans="1:9" ht="11.25">
      <c r="A197" s="4" t="s">
        <v>77</v>
      </c>
      <c r="B197" s="5" t="s">
        <v>51</v>
      </c>
      <c r="C197" s="6" t="s">
        <v>248</v>
      </c>
      <c r="D197" s="11">
        <f t="shared" si="3"/>
        <v>52696896</v>
      </c>
      <c r="E197" s="20">
        <v>10832181</v>
      </c>
      <c r="F197" s="26">
        <v>41477027</v>
      </c>
      <c r="G197" s="22">
        <v>387688</v>
      </c>
      <c r="H197" s="13">
        <v>9272654</v>
      </c>
      <c r="I197" s="24">
        <v>0</v>
      </c>
    </row>
    <row r="198" spans="1:9" ht="11.25">
      <c r="A198" s="4" t="s">
        <v>77</v>
      </c>
      <c r="B198" s="5" t="s">
        <v>53</v>
      </c>
      <c r="C198" s="6" t="s">
        <v>249</v>
      </c>
      <c r="D198" s="11">
        <f t="shared" si="3"/>
        <v>17076991</v>
      </c>
      <c r="E198" s="20">
        <v>7322750</v>
      </c>
      <c r="F198" s="26">
        <v>8703391</v>
      </c>
      <c r="G198" s="22">
        <v>1050850</v>
      </c>
      <c r="H198" s="13">
        <v>3208079</v>
      </c>
      <c r="I198" s="24">
        <v>0</v>
      </c>
    </row>
    <row r="199" spans="1:9" ht="11.25">
      <c r="A199" s="4" t="s">
        <v>77</v>
      </c>
      <c r="B199" s="5" t="s">
        <v>55</v>
      </c>
      <c r="C199" s="6" t="s">
        <v>138</v>
      </c>
      <c r="D199" s="11">
        <f t="shared" si="3"/>
        <v>31945513</v>
      </c>
      <c r="E199" s="20">
        <v>9523451</v>
      </c>
      <c r="F199" s="26">
        <v>22064998</v>
      </c>
      <c r="G199" s="22">
        <v>357064</v>
      </c>
      <c r="H199" s="13">
        <v>8188936</v>
      </c>
      <c r="I199" s="24">
        <v>0</v>
      </c>
    </row>
    <row r="200" spans="1:9" ht="11.25">
      <c r="A200" s="4" t="s">
        <v>77</v>
      </c>
      <c r="B200" s="5" t="s">
        <v>57</v>
      </c>
      <c r="C200" s="6" t="s">
        <v>250</v>
      </c>
      <c r="D200" s="11">
        <f t="shared" si="3"/>
        <v>34314664</v>
      </c>
      <c r="E200" s="20">
        <v>6431973</v>
      </c>
      <c r="F200" s="26">
        <v>27494542</v>
      </c>
      <c r="G200" s="22">
        <v>388149</v>
      </c>
      <c r="H200" s="13">
        <v>4576012</v>
      </c>
      <c r="I200" s="24">
        <v>0</v>
      </c>
    </row>
    <row r="201" spans="1:9" ht="11.25">
      <c r="A201" s="4" t="s">
        <v>77</v>
      </c>
      <c r="B201" s="5" t="s">
        <v>59</v>
      </c>
      <c r="C201" s="6" t="s">
        <v>251</v>
      </c>
      <c r="D201" s="11">
        <f t="shared" si="3"/>
        <v>32625389</v>
      </c>
      <c r="E201" s="20">
        <v>8033269</v>
      </c>
      <c r="F201" s="26">
        <v>22973533</v>
      </c>
      <c r="G201" s="22">
        <v>1618587</v>
      </c>
      <c r="H201" s="13">
        <v>2858703</v>
      </c>
      <c r="I201" s="24">
        <v>0</v>
      </c>
    </row>
    <row r="202" spans="1:9" ht="11.25">
      <c r="A202" s="4" t="s">
        <v>77</v>
      </c>
      <c r="B202" s="5" t="s">
        <v>61</v>
      </c>
      <c r="C202" s="6" t="s">
        <v>252</v>
      </c>
      <c r="D202" s="11">
        <f t="shared" si="3"/>
        <v>26256888</v>
      </c>
      <c r="E202" s="20">
        <v>6134027</v>
      </c>
      <c r="F202" s="26">
        <v>19950238</v>
      </c>
      <c r="G202" s="22">
        <v>172623</v>
      </c>
      <c r="H202" s="13">
        <v>6363230</v>
      </c>
      <c r="I202" s="24">
        <v>0</v>
      </c>
    </row>
    <row r="203" spans="1:9" ht="11.25">
      <c r="A203" s="4" t="s">
        <v>77</v>
      </c>
      <c r="B203" s="5" t="s">
        <v>63</v>
      </c>
      <c r="C203" s="6" t="s">
        <v>253</v>
      </c>
      <c r="D203" s="11">
        <f t="shared" si="3"/>
        <v>59589761</v>
      </c>
      <c r="E203" s="20">
        <v>6811532</v>
      </c>
      <c r="F203" s="26">
        <v>52473549</v>
      </c>
      <c r="G203" s="22">
        <v>304680</v>
      </c>
      <c r="H203" s="13">
        <v>13219407</v>
      </c>
      <c r="I203" s="24">
        <v>0</v>
      </c>
    </row>
    <row r="204" spans="1:9" ht="11.25">
      <c r="A204" s="4" t="s">
        <v>77</v>
      </c>
      <c r="B204" s="5" t="s">
        <v>65</v>
      </c>
      <c r="C204" s="6" t="s">
        <v>254</v>
      </c>
      <c r="D204" s="11">
        <f t="shared" si="3"/>
        <v>24523660</v>
      </c>
      <c r="E204" s="20">
        <v>9216592</v>
      </c>
      <c r="F204" s="26">
        <v>14648487</v>
      </c>
      <c r="G204" s="22">
        <v>658581</v>
      </c>
      <c r="H204" s="13">
        <v>4311367</v>
      </c>
      <c r="I204" s="24">
        <v>0</v>
      </c>
    </row>
    <row r="205" spans="1:9" ht="11.25">
      <c r="A205" s="4" t="s">
        <v>77</v>
      </c>
      <c r="B205" s="5" t="s">
        <v>67</v>
      </c>
      <c r="C205" s="6" t="s">
        <v>255</v>
      </c>
      <c r="D205" s="11">
        <f t="shared" si="3"/>
        <v>16398208</v>
      </c>
      <c r="E205" s="20">
        <v>9465463</v>
      </c>
      <c r="F205" s="26">
        <v>3544033</v>
      </c>
      <c r="G205" s="22">
        <v>3388712</v>
      </c>
      <c r="H205" s="13">
        <v>4106683</v>
      </c>
      <c r="I205" s="24">
        <v>0</v>
      </c>
    </row>
    <row r="206" spans="1:9" ht="11.25">
      <c r="A206" s="4" t="s">
        <v>77</v>
      </c>
      <c r="B206" s="5" t="s">
        <v>69</v>
      </c>
      <c r="C206" s="6" t="s">
        <v>256</v>
      </c>
      <c r="D206" s="11">
        <f t="shared" si="3"/>
        <v>24162296</v>
      </c>
      <c r="E206" s="20">
        <v>7363315</v>
      </c>
      <c r="F206" s="26">
        <v>16092581</v>
      </c>
      <c r="G206" s="22">
        <v>706400</v>
      </c>
      <c r="H206" s="13">
        <v>5381362</v>
      </c>
      <c r="I206" s="24">
        <v>0</v>
      </c>
    </row>
    <row r="207" spans="1:9" ht="11.25">
      <c r="A207" s="4" t="s">
        <v>77</v>
      </c>
      <c r="B207" s="5" t="s">
        <v>71</v>
      </c>
      <c r="C207" s="6" t="s">
        <v>257</v>
      </c>
      <c r="D207" s="11">
        <f t="shared" si="3"/>
        <v>32794748</v>
      </c>
      <c r="E207" s="20">
        <v>7352794</v>
      </c>
      <c r="F207" s="26">
        <v>25275136</v>
      </c>
      <c r="G207" s="22">
        <v>166818</v>
      </c>
      <c r="H207" s="13">
        <v>4776476</v>
      </c>
      <c r="I207" s="24">
        <v>0</v>
      </c>
    </row>
    <row r="208" spans="1:9" ht="11.25">
      <c r="A208" s="4" t="s">
        <v>77</v>
      </c>
      <c r="B208" s="5" t="s">
        <v>73</v>
      </c>
      <c r="C208" s="6" t="s">
        <v>258</v>
      </c>
      <c r="D208" s="11">
        <f t="shared" si="3"/>
        <v>32224758</v>
      </c>
      <c r="E208" s="20">
        <v>11323675</v>
      </c>
      <c r="F208" s="26">
        <v>19989067</v>
      </c>
      <c r="G208" s="22">
        <v>912016</v>
      </c>
      <c r="H208" s="13">
        <v>14204532</v>
      </c>
      <c r="I208" s="24">
        <v>0</v>
      </c>
    </row>
    <row r="209" spans="1:9" ht="11.25">
      <c r="A209" s="4" t="s">
        <v>77</v>
      </c>
      <c r="B209" s="5" t="s">
        <v>75</v>
      </c>
      <c r="C209" s="6" t="s">
        <v>259</v>
      </c>
      <c r="D209" s="11">
        <f t="shared" si="3"/>
        <v>40919249</v>
      </c>
      <c r="E209" s="20">
        <v>5399790</v>
      </c>
      <c r="F209" s="26">
        <v>35227422</v>
      </c>
      <c r="G209" s="22">
        <v>292037</v>
      </c>
      <c r="H209" s="13">
        <v>7942225</v>
      </c>
      <c r="I209" s="24">
        <v>0</v>
      </c>
    </row>
    <row r="210" spans="1:9" ht="11.25">
      <c r="A210" s="4" t="s">
        <v>77</v>
      </c>
      <c r="B210" s="5" t="s">
        <v>77</v>
      </c>
      <c r="C210" s="6" t="s">
        <v>260</v>
      </c>
      <c r="D210" s="11">
        <f t="shared" si="3"/>
        <v>40813146</v>
      </c>
      <c r="E210" s="20">
        <v>4198524</v>
      </c>
      <c r="F210" s="26">
        <v>36307261</v>
      </c>
      <c r="G210" s="22">
        <v>307361</v>
      </c>
      <c r="H210" s="13">
        <v>12213951</v>
      </c>
      <c r="I210" s="24">
        <v>0</v>
      </c>
    </row>
    <row r="211" spans="1:9" ht="11.25">
      <c r="A211" s="4" t="s">
        <v>77</v>
      </c>
      <c r="B211" s="5" t="s">
        <v>79</v>
      </c>
      <c r="C211" s="6" t="s">
        <v>261</v>
      </c>
      <c r="D211" s="11">
        <f t="shared" si="3"/>
        <v>27704394</v>
      </c>
      <c r="E211" s="20">
        <v>9134052</v>
      </c>
      <c r="F211" s="26">
        <v>18469388</v>
      </c>
      <c r="G211" s="22">
        <v>100954</v>
      </c>
      <c r="H211" s="13">
        <v>3765824</v>
      </c>
      <c r="I211" s="24">
        <v>0</v>
      </c>
    </row>
    <row r="212" spans="1:9" ht="11.25">
      <c r="A212" s="4" t="s">
        <v>77</v>
      </c>
      <c r="B212" s="5" t="s">
        <v>81</v>
      </c>
      <c r="C212" s="6" t="s">
        <v>262</v>
      </c>
      <c r="D212" s="11">
        <f t="shared" si="3"/>
        <v>18010714</v>
      </c>
      <c r="E212" s="20">
        <v>4708479</v>
      </c>
      <c r="F212" s="26">
        <v>13196618</v>
      </c>
      <c r="G212" s="22">
        <v>105617</v>
      </c>
      <c r="H212" s="13">
        <v>3860003</v>
      </c>
      <c r="I212" s="24">
        <v>0</v>
      </c>
    </row>
    <row r="213" spans="1:9" ht="11.25">
      <c r="A213" s="4" t="s">
        <v>77</v>
      </c>
      <c r="B213" s="7">
        <v>21</v>
      </c>
      <c r="C213" s="6" t="s">
        <v>422</v>
      </c>
      <c r="D213" s="11">
        <f t="shared" si="3"/>
        <v>13706322</v>
      </c>
      <c r="E213" s="20">
        <v>4166656</v>
      </c>
      <c r="F213" s="26">
        <v>8989894</v>
      </c>
      <c r="G213" s="22">
        <v>549772</v>
      </c>
      <c r="H213" s="13">
        <v>1807929</v>
      </c>
      <c r="I213" s="24">
        <v>0</v>
      </c>
    </row>
    <row r="214" spans="1:9" ht="11.25">
      <c r="A214" s="4" t="s">
        <v>77</v>
      </c>
      <c r="B214" s="5" t="s">
        <v>95</v>
      </c>
      <c r="C214" s="6" t="s">
        <v>2</v>
      </c>
      <c r="D214" s="11">
        <f t="shared" si="3"/>
        <v>53984405</v>
      </c>
      <c r="E214" s="20">
        <v>0</v>
      </c>
      <c r="F214" s="26">
        <v>50687576</v>
      </c>
      <c r="G214" s="22">
        <v>3296829</v>
      </c>
      <c r="H214" s="13">
        <v>7527916</v>
      </c>
      <c r="I214" s="24">
        <v>0</v>
      </c>
    </row>
    <row r="215" spans="1:9" ht="11.25">
      <c r="A215" s="4" t="s">
        <v>77</v>
      </c>
      <c r="B215" s="5" t="s">
        <v>96</v>
      </c>
      <c r="C215" s="6" t="s">
        <v>3</v>
      </c>
      <c r="D215" s="11">
        <f t="shared" si="3"/>
        <v>66543625</v>
      </c>
      <c r="E215" s="20">
        <v>4349371</v>
      </c>
      <c r="F215" s="26">
        <v>58755782</v>
      </c>
      <c r="G215" s="22">
        <v>3438472</v>
      </c>
      <c r="H215" s="13">
        <v>7487609</v>
      </c>
      <c r="I215" s="24">
        <v>0</v>
      </c>
    </row>
    <row r="216" spans="1:9" ht="11.25">
      <c r="A216" s="4" t="s">
        <v>77</v>
      </c>
      <c r="B216" s="5" t="s">
        <v>97</v>
      </c>
      <c r="C216" s="6" t="s">
        <v>4</v>
      </c>
      <c r="D216" s="11">
        <f t="shared" si="3"/>
        <v>153208325</v>
      </c>
      <c r="E216" s="20">
        <v>0</v>
      </c>
      <c r="F216" s="26">
        <v>146268452</v>
      </c>
      <c r="G216" s="22">
        <v>6939873</v>
      </c>
      <c r="H216" s="13">
        <v>30623222</v>
      </c>
      <c r="I216" s="24">
        <v>2157190</v>
      </c>
    </row>
    <row r="217" spans="1:9" ht="11.25">
      <c r="A217" s="4" t="s">
        <v>77</v>
      </c>
      <c r="B217" s="5" t="s">
        <v>98</v>
      </c>
      <c r="C217" s="6" t="s">
        <v>5</v>
      </c>
      <c r="D217" s="11">
        <f t="shared" si="3"/>
        <v>37017366</v>
      </c>
      <c r="E217" s="20">
        <v>1477918</v>
      </c>
      <c r="F217" s="26">
        <v>30508519</v>
      </c>
      <c r="G217" s="22">
        <v>5030929</v>
      </c>
      <c r="H217" s="13">
        <v>6368269</v>
      </c>
      <c r="I217" s="24">
        <v>0</v>
      </c>
    </row>
    <row r="218" spans="1:9" ht="11.25">
      <c r="A218" s="4" t="s">
        <v>81</v>
      </c>
      <c r="B218" s="5" t="s">
        <v>44</v>
      </c>
      <c r="C218" s="6" t="s">
        <v>263</v>
      </c>
      <c r="D218" s="11">
        <f t="shared" si="3"/>
        <v>30933819</v>
      </c>
      <c r="E218" s="20">
        <v>4427260</v>
      </c>
      <c r="F218" s="26">
        <v>23884306</v>
      </c>
      <c r="G218" s="22">
        <v>2622253</v>
      </c>
      <c r="H218" s="13">
        <v>4896491</v>
      </c>
      <c r="I218" s="24">
        <v>0</v>
      </c>
    </row>
    <row r="219" spans="1:9" ht="11.25">
      <c r="A219" s="4" t="s">
        <v>81</v>
      </c>
      <c r="B219" s="5" t="s">
        <v>43</v>
      </c>
      <c r="C219" s="6" t="s">
        <v>264</v>
      </c>
      <c r="D219" s="11">
        <f t="shared" si="3"/>
        <v>27039607</v>
      </c>
      <c r="E219" s="20">
        <v>8198252</v>
      </c>
      <c r="F219" s="26">
        <v>13592146</v>
      </c>
      <c r="G219" s="22">
        <v>5249209</v>
      </c>
      <c r="H219" s="13">
        <v>14591938</v>
      </c>
      <c r="I219" s="24">
        <v>0</v>
      </c>
    </row>
    <row r="220" spans="1:9" ht="11.25">
      <c r="A220" s="4" t="s">
        <v>81</v>
      </c>
      <c r="B220" s="5" t="s">
        <v>47</v>
      </c>
      <c r="C220" s="6" t="s">
        <v>265</v>
      </c>
      <c r="D220" s="11">
        <f t="shared" si="3"/>
        <v>24550976</v>
      </c>
      <c r="E220" s="20">
        <v>3461255</v>
      </c>
      <c r="F220" s="26">
        <v>17400711</v>
      </c>
      <c r="G220" s="22">
        <v>3689010</v>
      </c>
      <c r="H220" s="13">
        <v>4941677</v>
      </c>
      <c r="I220" s="24">
        <v>0</v>
      </c>
    </row>
    <row r="221" spans="1:9" ht="11.25">
      <c r="A221" s="4" t="s">
        <v>81</v>
      </c>
      <c r="B221" s="5" t="s">
        <v>49</v>
      </c>
      <c r="C221" s="6" t="s">
        <v>266</v>
      </c>
      <c r="D221" s="11">
        <f t="shared" si="3"/>
        <v>25377500</v>
      </c>
      <c r="E221" s="20">
        <v>5071240</v>
      </c>
      <c r="F221" s="26">
        <v>18849508</v>
      </c>
      <c r="G221" s="22">
        <v>1456752</v>
      </c>
      <c r="H221" s="13">
        <v>3616934</v>
      </c>
      <c r="I221" s="24">
        <v>0</v>
      </c>
    </row>
    <row r="222" spans="1:9" ht="11.25">
      <c r="A222" s="4" t="s">
        <v>81</v>
      </c>
      <c r="B222" s="5" t="s">
        <v>51</v>
      </c>
      <c r="C222" s="6" t="s">
        <v>267</v>
      </c>
      <c r="D222" s="11">
        <f t="shared" si="3"/>
        <v>15354084</v>
      </c>
      <c r="E222" s="20">
        <v>2854522</v>
      </c>
      <c r="F222" s="26">
        <v>9564871</v>
      </c>
      <c r="G222" s="22">
        <v>2934691</v>
      </c>
      <c r="H222" s="13">
        <v>4448811</v>
      </c>
      <c r="I222" s="24">
        <v>0</v>
      </c>
    </row>
    <row r="223" spans="1:9" ht="11.25">
      <c r="A223" s="4" t="s">
        <v>81</v>
      </c>
      <c r="B223" s="5" t="s">
        <v>53</v>
      </c>
      <c r="C223" s="6" t="s">
        <v>268</v>
      </c>
      <c r="D223" s="11">
        <f t="shared" si="3"/>
        <v>13573346</v>
      </c>
      <c r="E223" s="20">
        <v>4752269</v>
      </c>
      <c r="F223" s="26">
        <v>7157790</v>
      </c>
      <c r="G223" s="22">
        <v>1663287</v>
      </c>
      <c r="H223" s="13">
        <v>2008493</v>
      </c>
      <c r="I223" s="24">
        <v>0</v>
      </c>
    </row>
    <row r="224" spans="1:9" ht="11.25">
      <c r="A224" s="4" t="s">
        <v>81</v>
      </c>
      <c r="B224" s="5" t="s">
        <v>55</v>
      </c>
      <c r="C224" s="6" t="s">
        <v>269</v>
      </c>
      <c r="D224" s="11">
        <f t="shared" si="3"/>
        <v>9089621</v>
      </c>
      <c r="E224" s="20">
        <v>5237232</v>
      </c>
      <c r="F224" s="26">
        <v>932131</v>
      </c>
      <c r="G224" s="22">
        <v>2920258</v>
      </c>
      <c r="H224" s="13">
        <v>2716797</v>
      </c>
      <c r="I224" s="24">
        <v>0</v>
      </c>
    </row>
    <row r="225" spans="1:9" ht="11.25">
      <c r="A225" s="4" t="s">
        <v>81</v>
      </c>
      <c r="B225" s="5" t="s">
        <v>57</v>
      </c>
      <c r="C225" s="6" t="s">
        <v>270</v>
      </c>
      <c r="D225" s="11">
        <f t="shared" si="3"/>
        <v>18338181</v>
      </c>
      <c r="E225" s="20">
        <v>4284260</v>
      </c>
      <c r="F225" s="26">
        <v>11381742</v>
      </c>
      <c r="G225" s="22">
        <v>2672179</v>
      </c>
      <c r="H225" s="13">
        <v>2142429</v>
      </c>
      <c r="I225" s="24">
        <v>0</v>
      </c>
    </row>
    <row r="226" spans="1:9" ht="11.25">
      <c r="A226" s="4" t="s">
        <v>81</v>
      </c>
      <c r="B226" s="5" t="s">
        <v>59</v>
      </c>
      <c r="C226" s="6" t="s">
        <v>271</v>
      </c>
      <c r="D226" s="11">
        <f t="shared" si="3"/>
        <v>8191287</v>
      </c>
      <c r="E226" s="20">
        <v>2699223</v>
      </c>
      <c r="F226" s="26">
        <v>3796361</v>
      </c>
      <c r="G226" s="22">
        <v>1695703</v>
      </c>
      <c r="H226" s="13">
        <v>1361988</v>
      </c>
      <c r="I226" s="24">
        <v>0</v>
      </c>
    </row>
    <row r="227" spans="1:9" ht="11.25">
      <c r="A227" s="4" t="s">
        <v>81</v>
      </c>
      <c r="B227" s="5" t="s">
        <v>61</v>
      </c>
      <c r="C227" s="6" t="s">
        <v>272</v>
      </c>
      <c r="D227" s="11">
        <f t="shared" si="3"/>
        <v>18656471</v>
      </c>
      <c r="E227" s="20">
        <v>4060111</v>
      </c>
      <c r="F227" s="26">
        <v>10830261</v>
      </c>
      <c r="G227" s="22">
        <v>3766099</v>
      </c>
      <c r="H227" s="13">
        <v>3055082</v>
      </c>
      <c r="I227" s="24">
        <v>0</v>
      </c>
    </row>
    <row r="228" spans="1:9" ht="11.25">
      <c r="A228" s="4" t="s">
        <v>81</v>
      </c>
      <c r="B228" s="5" t="s">
        <v>63</v>
      </c>
      <c r="C228" s="6" t="s">
        <v>273</v>
      </c>
      <c r="D228" s="11">
        <f t="shared" si="3"/>
        <v>35143565</v>
      </c>
      <c r="E228" s="20">
        <v>6543944</v>
      </c>
      <c r="F228" s="26">
        <v>23431558</v>
      </c>
      <c r="G228" s="22">
        <v>5168063</v>
      </c>
      <c r="H228" s="13">
        <v>4471814</v>
      </c>
      <c r="I228" s="24">
        <v>0</v>
      </c>
    </row>
    <row r="229" spans="1:9" ht="11.25">
      <c r="A229" s="4" t="s">
        <v>81</v>
      </c>
      <c r="B229" s="5" t="s">
        <v>65</v>
      </c>
      <c r="C229" s="6" t="s">
        <v>274</v>
      </c>
      <c r="D229" s="11">
        <f t="shared" si="3"/>
        <v>9902228</v>
      </c>
      <c r="E229" s="20">
        <v>3556116</v>
      </c>
      <c r="F229" s="26">
        <v>2656691</v>
      </c>
      <c r="G229" s="22">
        <v>3689421</v>
      </c>
      <c r="H229" s="13">
        <v>2116507</v>
      </c>
      <c r="I229" s="24">
        <v>0</v>
      </c>
    </row>
    <row r="230" spans="1:9" ht="11.25">
      <c r="A230" s="4" t="s">
        <v>81</v>
      </c>
      <c r="B230" s="5" t="s">
        <v>67</v>
      </c>
      <c r="C230" s="6" t="s">
        <v>275</v>
      </c>
      <c r="D230" s="11">
        <f t="shared" si="3"/>
        <v>27018290</v>
      </c>
      <c r="E230" s="20">
        <v>4402325</v>
      </c>
      <c r="F230" s="26">
        <v>19425397</v>
      </c>
      <c r="G230" s="22">
        <v>3190568</v>
      </c>
      <c r="H230" s="13">
        <v>4680763</v>
      </c>
      <c r="I230" s="24">
        <v>0</v>
      </c>
    </row>
    <row r="231" spans="1:9" ht="11.25">
      <c r="A231" s="4" t="s">
        <v>81</v>
      </c>
      <c r="B231" s="5" t="s">
        <v>69</v>
      </c>
      <c r="C231" s="6" t="s">
        <v>276</v>
      </c>
      <c r="D231" s="11">
        <f t="shared" si="3"/>
        <v>22629218</v>
      </c>
      <c r="E231" s="20">
        <v>2633772</v>
      </c>
      <c r="F231" s="26">
        <v>18668680</v>
      </c>
      <c r="G231" s="22">
        <v>1326766</v>
      </c>
      <c r="H231" s="13">
        <v>4409658</v>
      </c>
      <c r="I231" s="24">
        <v>0</v>
      </c>
    </row>
    <row r="232" spans="1:9" ht="11.25">
      <c r="A232" s="4" t="s">
        <v>81</v>
      </c>
      <c r="B232" s="5" t="s">
        <v>95</v>
      </c>
      <c r="C232" s="6" t="s">
        <v>6</v>
      </c>
      <c r="D232" s="11">
        <f t="shared" si="3"/>
        <v>173437142</v>
      </c>
      <c r="E232" s="20">
        <v>0</v>
      </c>
      <c r="F232" s="26">
        <v>162076730</v>
      </c>
      <c r="G232" s="22">
        <v>11360412</v>
      </c>
      <c r="H232" s="13">
        <v>49640735</v>
      </c>
      <c r="I232" s="24">
        <v>849749</v>
      </c>
    </row>
    <row r="233" spans="1:9" ht="11.25">
      <c r="A233" s="4" t="s">
        <v>81</v>
      </c>
      <c r="B233" s="5" t="s">
        <v>96</v>
      </c>
      <c r="C233" s="6" t="s">
        <v>7</v>
      </c>
      <c r="D233" s="11">
        <f t="shared" si="3"/>
        <v>53716319</v>
      </c>
      <c r="E233" s="20">
        <v>1077447</v>
      </c>
      <c r="F233" s="26">
        <v>48396740</v>
      </c>
      <c r="G233" s="22">
        <v>4242132</v>
      </c>
      <c r="H233" s="13">
        <v>8479444</v>
      </c>
      <c r="I233" s="24">
        <v>0</v>
      </c>
    </row>
    <row r="234" spans="1:9" ht="11.25">
      <c r="A234" s="4" t="s">
        <v>81</v>
      </c>
      <c r="B234" s="5" t="s">
        <v>97</v>
      </c>
      <c r="C234" s="6" t="s">
        <v>8</v>
      </c>
      <c r="D234" s="11">
        <f t="shared" si="3"/>
        <v>43622818</v>
      </c>
      <c r="E234" s="20">
        <v>1495481</v>
      </c>
      <c r="F234" s="26">
        <v>34747025</v>
      </c>
      <c r="G234" s="22">
        <v>7380312</v>
      </c>
      <c r="H234" s="13">
        <v>8785757</v>
      </c>
      <c r="I234" s="24">
        <v>0</v>
      </c>
    </row>
    <row r="235" spans="1:9" ht="11.25">
      <c r="A235" s="4" t="s">
        <v>85</v>
      </c>
      <c r="B235" s="5" t="s">
        <v>44</v>
      </c>
      <c r="C235" s="6" t="s">
        <v>277</v>
      </c>
      <c r="D235" s="11">
        <f t="shared" si="3"/>
        <v>44111150</v>
      </c>
      <c r="E235" s="20">
        <v>9437148</v>
      </c>
      <c r="F235" s="26">
        <v>31517311</v>
      </c>
      <c r="G235" s="22">
        <v>3156691</v>
      </c>
      <c r="H235" s="13">
        <v>6495011</v>
      </c>
      <c r="I235" s="24">
        <v>0</v>
      </c>
    </row>
    <row r="236" spans="1:9" ht="11.25">
      <c r="A236" s="4" t="s">
        <v>85</v>
      </c>
      <c r="B236" s="5" t="s">
        <v>43</v>
      </c>
      <c r="C236" s="6" t="s">
        <v>278</v>
      </c>
      <c r="D236" s="11">
        <f t="shared" si="3"/>
        <v>53231134</v>
      </c>
      <c r="E236" s="20">
        <v>7601113</v>
      </c>
      <c r="F236" s="26">
        <v>43980905</v>
      </c>
      <c r="G236" s="22">
        <v>1649116</v>
      </c>
      <c r="H236" s="13">
        <v>8476802</v>
      </c>
      <c r="I236" s="24">
        <v>0</v>
      </c>
    </row>
    <row r="237" spans="1:9" ht="11.25">
      <c r="A237" s="4" t="s">
        <v>85</v>
      </c>
      <c r="B237" s="5" t="s">
        <v>47</v>
      </c>
      <c r="C237" s="6" t="s">
        <v>279</v>
      </c>
      <c r="D237" s="11">
        <f t="shared" si="3"/>
        <v>38961814</v>
      </c>
      <c r="E237" s="20">
        <v>7516179</v>
      </c>
      <c r="F237" s="26">
        <v>28792559</v>
      </c>
      <c r="G237" s="22">
        <v>2653076</v>
      </c>
      <c r="H237" s="13">
        <v>4641239</v>
      </c>
      <c r="I237" s="24">
        <v>0</v>
      </c>
    </row>
    <row r="238" spans="1:9" ht="11.25">
      <c r="A238" s="4" t="s">
        <v>85</v>
      </c>
      <c r="B238" s="5" t="s">
        <v>49</v>
      </c>
      <c r="C238" s="6" t="s">
        <v>280</v>
      </c>
      <c r="D238" s="11">
        <f t="shared" si="3"/>
        <v>13425157</v>
      </c>
      <c r="E238" s="20">
        <v>0</v>
      </c>
      <c r="F238" s="26">
        <v>11444489</v>
      </c>
      <c r="G238" s="22">
        <v>1980668</v>
      </c>
      <c r="H238" s="13">
        <v>15406924</v>
      </c>
      <c r="I238" s="24">
        <v>0</v>
      </c>
    </row>
    <row r="239" spans="1:9" ht="11.25">
      <c r="A239" s="4" t="s">
        <v>85</v>
      </c>
      <c r="B239" s="5" t="s">
        <v>51</v>
      </c>
      <c r="C239" s="6" t="s">
        <v>281</v>
      </c>
      <c r="D239" s="11">
        <f t="shared" si="3"/>
        <v>46793062</v>
      </c>
      <c r="E239" s="20">
        <v>5938705</v>
      </c>
      <c r="F239" s="26">
        <v>40500937</v>
      </c>
      <c r="G239" s="22">
        <v>353420</v>
      </c>
      <c r="H239" s="13">
        <v>13247045</v>
      </c>
      <c r="I239" s="24">
        <v>0</v>
      </c>
    </row>
    <row r="240" spans="1:9" ht="11.25">
      <c r="A240" s="4" t="s">
        <v>85</v>
      </c>
      <c r="B240" s="5" t="s">
        <v>53</v>
      </c>
      <c r="C240" s="6" t="s">
        <v>282</v>
      </c>
      <c r="D240" s="11">
        <f t="shared" si="3"/>
        <v>35681786</v>
      </c>
      <c r="E240" s="20">
        <v>5402907</v>
      </c>
      <c r="F240" s="26">
        <v>29733199</v>
      </c>
      <c r="G240" s="22">
        <v>545680</v>
      </c>
      <c r="H240" s="13">
        <v>6227733</v>
      </c>
      <c r="I240" s="24">
        <v>0</v>
      </c>
    </row>
    <row r="241" spans="1:9" ht="11.25">
      <c r="A241" s="4" t="s">
        <v>85</v>
      </c>
      <c r="B241" s="5" t="s">
        <v>55</v>
      </c>
      <c r="C241" s="6" t="s">
        <v>283</v>
      </c>
      <c r="D241" s="11">
        <f t="shared" si="3"/>
        <v>35902534</v>
      </c>
      <c r="E241" s="20">
        <v>3014405</v>
      </c>
      <c r="F241" s="26">
        <v>31946530</v>
      </c>
      <c r="G241" s="22">
        <v>941599</v>
      </c>
      <c r="H241" s="13">
        <v>8544917</v>
      </c>
      <c r="I241" s="24">
        <v>0</v>
      </c>
    </row>
    <row r="242" spans="1:9" ht="11.25">
      <c r="A242" s="4" t="s">
        <v>85</v>
      </c>
      <c r="B242" s="5" t="s">
        <v>57</v>
      </c>
      <c r="C242" s="6" t="s">
        <v>284</v>
      </c>
      <c r="D242" s="11">
        <f t="shared" si="3"/>
        <v>31961114</v>
      </c>
      <c r="E242" s="20">
        <v>5052365</v>
      </c>
      <c r="F242" s="26">
        <v>26452054</v>
      </c>
      <c r="G242" s="22">
        <v>456695</v>
      </c>
      <c r="H242" s="13">
        <v>7178788</v>
      </c>
      <c r="I242" s="24">
        <v>0</v>
      </c>
    </row>
    <row r="243" spans="1:9" ht="11.25">
      <c r="A243" s="4" t="s">
        <v>85</v>
      </c>
      <c r="B243" s="5" t="s">
        <v>59</v>
      </c>
      <c r="C243" s="6" t="s">
        <v>285</v>
      </c>
      <c r="D243" s="11">
        <f t="shared" si="3"/>
        <v>37654837</v>
      </c>
      <c r="E243" s="20">
        <v>5720274</v>
      </c>
      <c r="F243" s="26">
        <v>30616591</v>
      </c>
      <c r="G243" s="22">
        <v>1317972</v>
      </c>
      <c r="H243" s="13">
        <v>6809739</v>
      </c>
      <c r="I243" s="24">
        <v>0</v>
      </c>
    </row>
    <row r="244" spans="1:9" ht="11.25">
      <c r="A244" s="4" t="s">
        <v>85</v>
      </c>
      <c r="B244" s="5" t="s">
        <v>61</v>
      </c>
      <c r="C244" s="6" t="s">
        <v>199</v>
      </c>
      <c r="D244" s="11">
        <f t="shared" si="3"/>
        <v>16604065</v>
      </c>
      <c r="E244" s="20">
        <v>5552417</v>
      </c>
      <c r="F244" s="26">
        <v>9374191</v>
      </c>
      <c r="G244" s="22">
        <v>1677457</v>
      </c>
      <c r="H244" s="13">
        <v>3076798</v>
      </c>
      <c r="I244" s="24">
        <v>0</v>
      </c>
    </row>
    <row r="245" spans="1:9" ht="11.25">
      <c r="A245" s="4" t="s">
        <v>85</v>
      </c>
      <c r="B245" s="5" t="s">
        <v>63</v>
      </c>
      <c r="C245" s="6" t="s">
        <v>286</v>
      </c>
      <c r="D245" s="11">
        <f t="shared" si="3"/>
        <v>20180269</v>
      </c>
      <c r="E245" s="20">
        <v>2918171</v>
      </c>
      <c r="F245" s="26">
        <v>16823163</v>
      </c>
      <c r="G245" s="22">
        <v>438935</v>
      </c>
      <c r="H245" s="13">
        <v>9049986</v>
      </c>
      <c r="I245" s="24">
        <v>0</v>
      </c>
    </row>
    <row r="246" spans="1:9" ht="11.25">
      <c r="A246" s="4" t="s">
        <v>85</v>
      </c>
      <c r="B246" s="5" t="s">
        <v>65</v>
      </c>
      <c r="C246" s="6" t="s">
        <v>287</v>
      </c>
      <c r="D246" s="11">
        <f t="shared" si="3"/>
        <v>28307727</v>
      </c>
      <c r="E246" s="20">
        <v>8345429</v>
      </c>
      <c r="F246" s="26">
        <v>16138635</v>
      </c>
      <c r="G246" s="22">
        <v>3823663</v>
      </c>
      <c r="H246" s="13">
        <v>8934675</v>
      </c>
      <c r="I246" s="24">
        <v>0</v>
      </c>
    </row>
    <row r="247" spans="1:9" ht="11.25">
      <c r="A247" s="4" t="s">
        <v>85</v>
      </c>
      <c r="B247" s="5" t="s">
        <v>67</v>
      </c>
      <c r="C247" s="6" t="s">
        <v>288</v>
      </c>
      <c r="D247" s="11">
        <f t="shared" si="3"/>
        <v>53561216</v>
      </c>
      <c r="E247" s="20">
        <v>8285632</v>
      </c>
      <c r="F247" s="26">
        <v>44119318</v>
      </c>
      <c r="G247" s="22">
        <v>1156266</v>
      </c>
      <c r="H247" s="13">
        <v>12954865</v>
      </c>
      <c r="I247" s="24">
        <v>0</v>
      </c>
    </row>
    <row r="248" spans="1:9" ht="11.25">
      <c r="A248" s="4" t="s">
        <v>85</v>
      </c>
      <c r="B248" s="5" t="s">
        <v>69</v>
      </c>
      <c r="C248" s="6" t="s">
        <v>289</v>
      </c>
      <c r="D248" s="11">
        <f t="shared" si="3"/>
        <v>50898745</v>
      </c>
      <c r="E248" s="20">
        <v>4373554</v>
      </c>
      <c r="F248" s="26">
        <v>43927959</v>
      </c>
      <c r="G248" s="22">
        <v>2597232</v>
      </c>
      <c r="H248" s="13">
        <v>12620555</v>
      </c>
      <c r="I248" s="24">
        <v>0</v>
      </c>
    </row>
    <row r="249" spans="1:9" ht="11.25">
      <c r="A249" s="4" t="s">
        <v>85</v>
      </c>
      <c r="B249" s="5" t="s">
        <v>71</v>
      </c>
      <c r="C249" s="6" t="s">
        <v>290</v>
      </c>
      <c r="D249" s="11">
        <f t="shared" si="3"/>
        <v>52962475</v>
      </c>
      <c r="E249" s="20">
        <v>5202616</v>
      </c>
      <c r="F249" s="26">
        <v>46455647</v>
      </c>
      <c r="G249" s="22">
        <v>1304212</v>
      </c>
      <c r="H249" s="13">
        <v>25695326</v>
      </c>
      <c r="I249" s="24">
        <v>0</v>
      </c>
    </row>
    <row r="250" spans="1:9" ht="11.25">
      <c r="A250" s="4" t="s">
        <v>85</v>
      </c>
      <c r="B250" s="7">
        <v>16</v>
      </c>
      <c r="C250" s="6" t="s">
        <v>423</v>
      </c>
      <c r="D250" s="11">
        <f t="shared" si="3"/>
        <v>23328190</v>
      </c>
      <c r="E250" s="20">
        <v>4974549</v>
      </c>
      <c r="F250" s="26">
        <v>16643508</v>
      </c>
      <c r="G250" s="22">
        <v>1710133</v>
      </c>
      <c r="H250" s="13">
        <v>3298465</v>
      </c>
      <c r="I250" s="24">
        <v>0</v>
      </c>
    </row>
    <row r="251" spans="1:9" ht="11.25">
      <c r="A251" s="4" t="s">
        <v>85</v>
      </c>
      <c r="B251" s="5" t="s">
        <v>95</v>
      </c>
      <c r="C251" s="6" t="s">
        <v>9</v>
      </c>
      <c r="D251" s="11">
        <f t="shared" si="3"/>
        <v>194945856</v>
      </c>
      <c r="E251" s="20">
        <v>0</v>
      </c>
      <c r="F251" s="26">
        <v>176122060</v>
      </c>
      <c r="G251" s="22">
        <v>18823796</v>
      </c>
      <c r="H251" s="13">
        <v>108278376</v>
      </c>
      <c r="I251" s="24">
        <v>36170569</v>
      </c>
    </row>
    <row r="252" spans="1:9" ht="11.25">
      <c r="A252" s="4" t="s">
        <v>85</v>
      </c>
      <c r="B252" s="5" t="s">
        <v>96</v>
      </c>
      <c r="C252" s="6" t="s">
        <v>10</v>
      </c>
      <c r="D252" s="11">
        <f t="shared" si="3"/>
        <v>91580850</v>
      </c>
      <c r="E252" s="20">
        <v>0</v>
      </c>
      <c r="F252" s="26">
        <v>84402849</v>
      </c>
      <c r="G252" s="22">
        <v>7178001</v>
      </c>
      <c r="H252" s="13">
        <v>61755597</v>
      </c>
      <c r="I252" s="24">
        <v>19188695</v>
      </c>
    </row>
    <row r="253" spans="1:9" ht="11.25">
      <c r="A253" s="4" t="s">
        <v>85</v>
      </c>
      <c r="B253" s="5" t="s">
        <v>97</v>
      </c>
      <c r="C253" s="6" t="s">
        <v>11</v>
      </c>
      <c r="D253" s="11">
        <f t="shared" si="3"/>
        <v>64121589</v>
      </c>
      <c r="E253" s="20">
        <v>0</v>
      </c>
      <c r="F253" s="26">
        <v>57716495</v>
      </c>
      <c r="G253" s="22">
        <v>6405094</v>
      </c>
      <c r="H253" s="13">
        <v>15769833</v>
      </c>
      <c r="I253" s="24">
        <v>0</v>
      </c>
    </row>
    <row r="254" spans="1:9" ht="11.25">
      <c r="A254" s="4" t="s">
        <v>85</v>
      </c>
      <c r="B254" s="5" t="s">
        <v>98</v>
      </c>
      <c r="C254" s="6" t="s">
        <v>12</v>
      </c>
      <c r="D254" s="11">
        <f t="shared" si="3"/>
        <v>22136093</v>
      </c>
      <c r="E254" s="20">
        <v>0</v>
      </c>
      <c r="F254" s="26">
        <v>18645590</v>
      </c>
      <c r="G254" s="22">
        <v>3490503</v>
      </c>
      <c r="H254" s="13">
        <v>13568357</v>
      </c>
      <c r="I254" s="24">
        <v>8464716</v>
      </c>
    </row>
    <row r="255" spans="1:9" ht="11.25">
      <c r="A255" s="4" t="s">
        <v>89</v>
      </c>
      <c r="B255" s="5" t="s">
        <v>44</v>
      </c>
      <c r="C255" s="6" t="s">
        <v>291</v>
      </c>
      <c r="D255" s="11">
        <f t="shared" si="3"/>
        <v>30021897</v>
      </c>
      <c r="E255" s="20">
        <v>41381</v>
      </c>
      <c r="F255" s="26">
        <v>29237159</v>
      </c>
      <c r="G255" s="22">
        <v>743357</v>
      </c>
      <c r="H255" s="13">
        <v>27189750</v>
      </c>
      <c r="I255" s="24">
        <v>774849</v>
      </c>
    </row>
    <row r="256" spans="1:9" ht="11.25">
      <c r="A256" s="4" t="s">
        <v>89</v>
      </c>
      <c r="B256" s="5" t="s">
        <v>43</v>
      </c>
      <c r="C256" s="6" t="s">
        <v>265</v>
      </c>
      <c r="D256" s="11">
        <f t="shared" si="3"/>
        <v>19638407</v>
      </c>
      <c r="E256" s="20">
        <v>0</v>
      </c>
      <c r="F256" s="26">
        <v>17522486</v>
      </c>
      <c r="G256" s="22">
        <v>2115921</v>
      </c>
      <c r="H256" s="13">
        <v>25113359</v>
      </c>
      <c r="I256" s="24">
        <v>0</v>
      </c>
    </row>
    <row r="257" spans="1:9" ht="11.25">
      <c r="A257" s="4" t="s">
        <v>89</v>
      </c>
      <c r="B257" s="5" t="s">
        <v>47</v>
      </c>
      <c r="C257" s="6" t="s">
        <v>292</v>
      </c>
      <c r="D257" s="11">
        <f t="shared" si="3"/>
        <v>52953081</v>
      </c>
      <c r="E257" s="20">
        <v>1621010</v>
      </c>
      <c r="F257" s="26">
        <v>50276441</v>
      </c>
      <c r="G257" s="22">
        <v>1055630</v>
      </c>
      <c r="H257" s="13">
        <v>24212255</v>
      </c>
      <c r="I257" s="24">
        <v>0</v>
      </c>
    </row>
    <row r="258" spans="1:9" ht="11.25">
      <c r="A258" s="4" t="s">
        <v>89</v>
      </c>
      <c r="B258" s="5" t="s">
        <v>49</v>
      </c>
      <c r="C258" s="6" t="s">
        <v>293</v>
      </c>
      <c r="D258" s="11">
        <f t="shared" si="3"/>
        <v>21174541</v>
      </c>
      <c r="E258" s="20">
        <v>7190275</v>
      </c>
      <c r="F258" s="26">
        <v>10465708</v>
      </c>
      <c r="G258" s="22">
        <v>3518558</v>
      </c>
      <c r="H258" s="13">
        <v>14781022</v>
      </c>
      <c r="I258" s="24">
        <v>0</v>
      </c>
    </row>
    <row r="259" spans="1:9" ht="11.25">
      <c r="A259" s="4" t="s">
        <v>89</v>
      </c>
      <c r="B259" s="5" t="s">
        <v>51</v>
      </c>
      <c r="C259" s="6" t="s">
        <v>294</v>
      </c>
      <c r="D259" s="11">
        <f aca="true" t="shared" si="4" ref="D259:D322">SUM(E259:G259)</f>
        <v>17895545</v>
      </c>
      <c r="E259" s="20">
        <v>922641</v>
      </c>
      <c r="F259" s="26">
        <v>15458530</v>
      </c>
      <c r="G259" s="22">
        <v>1514374</v>
      </c>
      <c r="H259" s="13">
        <v>16716731</v>
      </c>
      <c r="I259" s="24">
        <v>0</v>
      </c>
    </row>
    <row r="260" spans="1:9" ht="11.25">
      <c r="A260" s="4" t="s">
        <v>89</v>
      </c>
      <c r="B260" s="5" t="s">
        <v>53</v>
      </c>
      <c r="C260" s="6" t="s">
        <v>295</v>
      </c>
      <c r="D260" s="11">
        <f t="shared" si="4"/>
        <v>20730396</v>
      </c>
      <c r="E260" s="20">
        <v>4187932</v>
      </c>
      <c r="F260" s="26">
        <v>15414230</v>
      </c>
      <c r="G260" s="22">
        <v>1128234</v>
      </c>
      <c r="H260" s="13">
        <v>9128591</v>
      </c>
      <c r="I260" s="24">
        <v>0</v>
      </c>
    </row>
    <row r="261" spans="1:9" ht="11.25">
      <c r="A261" s="4" t="s">
        <v>89</v>
      </c>
      <c r="B261" s="5" t="s">
        <v>55</v>
      </c>
      <c r="C261" s="6" t="s">
        <v>296</v>
      </c>
      <c r="D261" s="11">
        <f t="shared" si="4"/>
        <v>33455475</v>
      </c>
      <c r="E261" s="20">
        <v>2773682</v>
      </c>
      <c r="F261" s="26">
        <v>29919123</v>
      </c>
      <c r="G261" s="22">
        <v>762670</v>
      </c>
      <c r="H261" s="13">
        <v>8671225</v>
      </c>
      <c r="I261" s="24">
        <v>0</v>
      </c>
    </row>
    <row r="262" spans="1:9" ht="11.25">
      <c r="A262" s="4" t="s">
        <v>89</v>
      </c>
      <c r="B262" s="5" t="s">
        <v>57</v>
      </c>
      <c r="C262" s="6" t="s">
        <v>297</v>
      </c>
      <c r="D262" s="11">
        <f t="shared" si="4"/>
        <v>22291612</v>
      </c>
      <c r="E262" s="20">
        <v>0</v>
      </c>
      <c r="F262" s="26">
        <v>21917599</v>
      </c>
      <c r="G262" s="22">
        <v>374013</v>
      </c>
      <c r="H262" s="13">
        <v>18585540</v>
      </c>
      <c r="I262" s="24">
        <v>2358812</v>
      </c>
    </row>
    <row r="263" spans="1:9" ht="11.25">
      <c r="A263" s="4" t="s">
        <v>89</v>
      </c>
      <c r="B263" s="5" t="s">
        <v>59</v>
      </c>
      <c r="C263" s="6" t="s">
        <v>298</v>
      </c>
      <c r="D263" s="11">
        <f t="shared" si="4"/>
        <v>18492848</v>
      </c>
      <c r="E263" s="20">
        <v>4263073</v>
      </c>
      <c r="F263" s="26">
        <v>13904524</v>
      </c>
      <c r="G263" s="22">
        <v>325251</v>
      </c>
      <c r="H263" s="13">
        <v>8543756</v>
      </c>
      <c r="I263" s="24">
        <v>0</v>
      </c>
    </row>
    <row r="264" spans="1:9" ht="11.25">
      <c r="A264" s="4" t="s">
        <v>89</v>
      </c>
      <c r="B264" s="5" t="s">
        <v>61</v>
      </c>
      <c r="C264" s="6" t="s">
        <v>299</v>
      </c>
      <c r="D264" s="11">
        <f t="shared" si="4"/>
        <v>24921249</v>
      </c>
      <c r="E264" s="20">
        <v>0</v>
      </c>
      <c r="F264" s="26">
        <v>24520493</v>
      </c>
      <c r="G264" s="22">
        <v>400756</v>
      </c>
      <c r="H264" s="13">
        <v>18606636</v>
      </c>
      <c r="I264" s="24">
        <v>0</v>
      </c>
    </row>
    <row r="265" spans="1:9" ht="11.25">
      <c r="A265" s="4" t="s">
        <v>89</v>
      </c>
      <c r="B265" s="5" t="s">
        <v>63</v>
      </c>
      <c r="C265" s="6" t="s">
        <v>300</v>
      </c>
      <c r="D265" s="11">
        <f t="shared" si="4"/>
        <v>44830328</v>
      </c>
      <c r="E265" s="20">
        <v>4119625</v>
      </c>
      <c r="F265" s="26">
        <v>40149166</v>
      </c>
      <c r="G265" s="22">
        <v>561537</v>
      </c>
      <c r="H265" s="13">
        <v>12594647</v>
      </c>
      <c r="I265" s="24">
        <v>0</v>
      </c>
    </row>
    <row r="266" spans="1:9" ht="11.25">
      <c r="A266" s="4" t="s">
        <v>89</v>
      </c>
      <c r="B266" s="5" t="s">
        <v>65</v>
      </c>
      <c r="C266" s="6" t="s">
        <v>301</v>
      </c>
      <c r="D266" s="11">
        <f t="shared" si="4"/>
        <v>7873912</v>
      </c>
      <c r="E266" s="20">
        <v>0</v>
      </c>
      <c r="F266" s="26">
        <v>6793351</v>
      </c>
      <c r="G266" s="22">
        <v>1080561</v>
      </c>
      <c r="H266" s="13">
        <v>11015512</v>
      </c>
      <c r="I266" s="24">
        <v>0</v>
      </c>
    </row>
    <row r="267" spans="1:9" ht="11.25">
      <c r="A267" s="4" t="s">
        <v>89</v>
      </c>
      <c r="B267" s="5" t="s">
        <v>67</v>
      </c>
      <c r="C267" s="6" t="s">
        <v>302</v>
      </c>
      <c r="D267" s="11">
        <f t="shared" si="4"/>
        <v>57695501</v>
      </c>
      <c r="E267" s="20">
        <v>0</v>
      </c>
      <c r="F267" s="26">
        <v>57025498</v>
      </c>
      <c r="G267" s="22">
        <v>670003</v>
      </c>
      <c r="H267" s="13">
        <v>22459944</v>
      </c>
      <c r="I267" s="24">
        <v>0</v>
      </c>
    </row>
    <row r="268" spans="1:9" ht="11.25">
      <c r="A268" s="4" t="s">
        <v>89</v>
      </c>
      <c r="B268" s="5" t="s">
        <v>69</v>
      </c>
      <c r="C268" s="6" t="s">
        <v>419</v>
      </c>
      <c r="D268" s="11">
        <f t="shared" si="4"/>
        <v>13027443</v>
      </c>
      <c r="E268" s="20">
        <v>0</v>
      </c>
      <c r="F268" s="26">
        <v>11990019</v>
      </c>
      <c r="G268" s="22">
        <v>1037424</v>
      </c>
      <c r="H268" s="13">
        <v>10230887</v>
      </c>
      <c r="I268" s="24">
        <v>457565</v>
      </c>
    </row>
    <row r="269" spans="1:9" ht="11.25">
      <c r="A269" s="4" t="s">
        <v>89</v>
      </c>
      <c r="B269" s="5" t="s">
        <v>71</v>
      </c>
      <c r="C269" s="6" t="s">
        <v>303</v>
      </c>
      <c r="D269" s="11">
        <f t="shared" si="4"/>
        <v>46845006</v>
      </c>
      <c r="E269" s="20">
        <v>0</v>
      </c>
      <c r="F269" s="26">
        <v>46230244</v>
      </c>
      <c r="G269" s="22">
        <v>614762</v>
      </c>
      <c r="H269" s="13">
        <v>24081984</v>
      </c>
      <c r="I269" s="24">
        <v>0</v>
      </c>
    </row>
    <row r="270" spans="1:9" ht="11.25">
      <c r="A270" s="4" t="s">
        <v>89</v>
      </c>
      <c r="B270" s="5" t="s">
        <v>73</v>
      </c>
      <c r="C270" s="6" t="s">
        <v>304</v>
      </c>
      <c r="D270" s="11">
        <f t="shared" si="4"/>
        <v>41977736</v>
      </c>
      <c r="E270" s="20">
        <v>3313667</v>
      </c>
      <c r="F270" s="26">
        <v>35824516</v>
      </c>
      <c r="G270" s="22">
        <v>2839553</v>
      </c>
      <c r="H270" s="13">
        <v>16122444</v>
      </c>
      <c r="I270" s="24">
        <v>0</v>
      </c>
    </row>
    <row r="271" spans="1:9" ht="11.25">
      <c r="A271" s="4" t="s">
        <v>89</v>
      </c>
      <c r="B271" s="5" t="s">
        <v>75</v>
      </c>
      <c r="C271" s="6" t="s">
        <v>305</v>
      </c>
      <c r="D271" s="11">
        <f t="shared" si="4"/>
        <v>58459645</v>
      </c>
      <c r="E271" s="20">
        <v>4058205</v>
      </c>
      <c r="F271" s="26">
        <v>53801696</v>
      </c>
      <c r="G271" s="22">
        <v>599744</v>
      </c>
      <c r="H271" s="13">
        <v>17993235</v>
      </c>
      <c r="I271" s="24">
        <v>0</v>
      </c>
    </row>
    <row r="272" spans="1:9" ht="11.25">
      <c r="A272" s="4" t="s">
        <v>89</v>
      </c>
      <c r="B272" s="5" t="s">
        <v>95</v>
      </c>
      <c r="C272" s="6" t="s">
        <v>13</v>
      </c>
      <c r="D272" s="11">
        <f t="shared" si="4"/>
        <v>95179787</v>
      </c>
      <c r="E272" s="20">
        <v>0</v>
      </c>
      <c r="F272" s="26">
        <v>90125184</v>
      </c>
      <c r="G272" s="22">
        <v>5054603</v>
      </c>
      <c r="H272" s="13">
        <v>38226121</v>
      </c>
      <c r="I272" s="24">
        <v>7198958</v>
      </c>
    </row>
    <row r="273" spans="1:9" ht="11.25">
      <c r="A273" s="4" t="s">
        <v>89</v>
      </c>
      <c r="B273" s="5" t="s">
        <v>96</v>
      </c>
      <c r="C273" s="6" t="s">
        <v>14</v>
      </c>
      <c r="D273" s="11">
        <f t="shared" si="4"/>
        <v>81312863</v>
      </c>
      <c r="E273" s="20">
        <v>3227616</v>
      </c>
      <c r="F273" s="26">
        <v>71772409</v>
      </c>
      <c r="G273" s="22">
        <v>6312838</v>
      </c>
      <c r="H273" s="13">
        <v>24823115</v>
      </c>
      <c r="I273" s="24">
        <v>0</v>
      </c>
    </row>
    <row r="274" spans="1:9" ht="11.25">
      <c r="A274" s="4" t="s">
        <v>89</v>
      </c>
      <c r="B274" s="5" t="s">
        <v>97</v>
      </c>
      <c r="C274" s="6" t="s">
        <v>15</v>
      </c>
      <c r="D274" s="11">
        <f t="shared" si="4"/>
        <v>66028844</v>
      </c>
      <c r="E274" s="20">
        <v>0</v>
      </c>
      <c r="F274" s="26">
        <v>64164705</v>
      </c>
      <c r="G274" s="22">
        <v>1864139</v>
      </c>
      <c r="H274" s="13">
        <v>18122868</v>
      </c>
      <c r="I274" s="24">
        <v>0</v>
      </c>
    </row>
    <row r="275" spans="1:9" ht="11.25">
      <c r="A275" s="4" t="s">
        <v>89</v>
      </c>
      <c r="B275" s="5" t="s">
        <v>98</v>
      </c>
      <c r="C275" s="6" t="s">
        <v>16</v>
      </c>
      <c r="D275" s="11">
        <f t="shared" si="4"/>
        <v>157800643</v>
      </c>
      <c r="E275" s="20">
        <v>0</v>
      </c>
      <c r="F275" s="26">
        <v>147198436</v>
      </c>
      <c r="G275" s="22">
        <v>10602207</v>
      </c>
      <c r="H275" s="13">
        <v>41153581</v>
      </c>
      <c r="I275" s="24">
        <v>0</v>
      </c>
    </row>
    <row r="276" spans="1:9" ht="11.25">
      <c r="A276" s="4" t="s">
        <v>89</v>
      </c>
      <c r="B276" s="5" t="s">
        <v>306</v>
      </c>
      <c r="C276" s="6" t="s">
        <v>17</v>
      </c>
      <c r="D276" s="11">
        <f t="shared" si="4"/>
        <v>57254004</v>
      </c>
      <c r="E276" s="20">
        <v>0</v>
      </c>
      <c r="F276" s="26">
        <v>48549063</v>
      </c>
      <c r="G276" s="22">
        <v>8704941</v>
      </c>
      <c r="H276" s="13">
        <v>23854010</v>
      </c>
      <c r="I276" s="24">
        <v>7159461</v>
      </c>
    </row>
    <row r="277" spans="1:9" ht="11.25">
      <c r="A277" s="4" t="s">
        <v>89</v>
      </c>
      <c r="B277" s="5" t="s">
        <v>307</v>
      </c>
      <c r="C277" s="6" t="s">
        <v>18</v>
      </c>
      <c r="D277" s="11">
        <f t="shared" si="4"/>
        <v>88013823</v>
      </c>
      <c r="E277" s="20">
        <v>0</v>
      </c>
      <c r="F277" s="26">
        <v>80328374</v>
      </c>
      <c r="G277" s="22">
        <v>7685449</v>
      </c>
      <c r="H277" s="13">
        <v>40706174</v>
      </c>
      <c r="I277" s="24">
        <v>7409657</v>
      </c>
    </row>
    <row r="278" spans="1:9" ht="11.25">
      <c r="A278" s="4" t="s">
        <v>89</v>
      </c>
      <c r="B278" s="5" t="s">
        <v>308</v>
      </c>
      <c r="C278" s="6" t="s">
        <v>19</v>
      </c>
      <c r="D278" s="11">
        <f t="shared" si="4"/>
        <v>43583948</v>
      </c>
      <c r="E278" s="20">
        <v>0</v>
      </c>
      <c r="F278" s="26">
        <v>40905746</v>
      </c>
      <c r="G278" s="22">
        <v>2678202</v>
      </c>
      <c r="H278" s="13">
        <v>15362137</v>
      </c>
      <c r="I278" s="24">
        <v>642978</v>
      </c>
    </row>
    <row r="279" spans="1:9" ht="11.25">
      <c r="A279" s="4" t="s">
        <v>89</v>
      </c>
      <c r="B279" s="5" t="s">
        <v>309</v>
      </c>
      <c r="C279" s="6" t="s">
        <v>20</v>
      </c>
      <c r="D279" s="11">
        <f t="shared" si="4"/>
        <v>36398837</v>
      </c>
      <c r="E279" s="20">
        <v>0</v>
      </c>
      <c r="F279" s="26">
        <v>33791487</v>
      </c>
      <c r="G279" s="22">
        <v>2607350</v>
      </c>
      <c r="H279" s="13">
        <v>17478199</v>
      </c>
      <c r="I279" s="24">
        <v>1149669</v>
      </c>
    </row>
    <row r="280" spans="1:9" ht="11.25">
      <c r="A280" s="4" t="s">
        <v>89</v>
      </c>
      <c r="B280" s="5" t="s">
        <v>310</v>
      </c>
      <c r="C280" s="6" t="s">
        <v>21</v>
      </c>
      <c r="D280" s="11">
        <f t="shared" si="4"/>
        <v>132484909</v>
      </c>
      <c r="E280" s="20">
        <v>0</v>
      </c>
      <c r="F280" s="26">
        <v>122638653</v>
      </c>
      <c r="G280" s="22">
        <v>9846256</v>
      </c>
      <c r="H280" s="13">
        <v>77693753</v>
      </c>
      <c r="I280" s="24">
        <v>34853223</v>
      </c>
    </row>
    <row r="281" spans="1:9" ht="11.25">
      <c r="A281" s="4" t="s">
        <v>89</v>
      </c>
      <c r="B281" s="5" t="s">
        <v>311</v>
      </c>
      <c r="C281" s="6" t="s">
        <v>22</v>
      </c>
      <c r="D281" s="11">
        <f t="shared" si="4"/>
        <v>21578781</v>
      </c>
      <c r="E281" s="20">
        <v>0</v>
      </c>
      <c r="F281" s="26">
        <v>19959107</v>
      </c>
      <c r="G281" s="22">
        <v>1619674</v>
      </c>
      <c r="H281" s="13">
        <v>14342185</v>
      </c>
      <c r="I281" s="24">
        <v>1537392</v>
      </c>
    </row>
    <row r="282" spans="1:9" ht="11.25">
      <c r="A282" s="4" t="s">
        <v>89</v>
      </c>
      <c r="B282" s="5" t="s">
        <v>312</v>
      </c>
      <c r="C282" s="6" t="s">
        <v>23</v>
      </c>
      <c r="D282" s="11">
        <f t="shared" si="4"/>
        <v>13590428</v>
      </c>
      <c r="E282" s="20">
        <v>0</v>
      </c>
      <c r="F282" s="26">
        <v>11764926</v>
      </c>
      <c r="G282" s="22">
        <v>1825502</v>
      </c>
      <c r="H282" s="13">
        <v>9153582</v>
      </c>
      <c r="I282" s="24">
        <v>0</v>
      </c>
    </row>
    <row r="283" spans="1:9" ht="11.25">
      <c r="A283" s="4" t="s">
        <v>89</v>
      </c>
      <c r="B283" s="5" t="s">
        <v>313</v>
      </c>
      <c r="C283" s="6" t="s">
        <v>24</v>
      </c>
      <c r="D283" s="11">
        <f t="shared" si="4"/>
        <v>43340978</v>
      </c>
      <c r="E283" s="20">
        <v>0</v>
      </c>
      <c r="F283" s="26">
        <v>40875332</v>
      </c>
      <c r="G283" s="22">
        <v>2465646</v>
      </c>
      <c r="H283" s="13">
        <v>24045710</v>
      </c>
      <c r="I283" s="24">
        <v>769277</v>
      </c>
    </row>
    <row r="284" spans="1:9" ht="11.25">
      <c r="A284" s="4" t="s">
        <v>89</v>
      </c>
      <c r="B284" s="5" t="s">
        <v>314</v>
      </c>
      <c r="C284" s="6" t="s">
        <v>25</v>
      </c>
      <c r="D284" s="11">
        <f t="shared" si="4"/>
        <v>74504063</v>
      </c>
      <c r="E284" s="20">
        <v>0</v>
      </c>
      <c r="F284" s="26">
        <v>67220487</v>
      </c>
      <c r="G284" s="22">
        <v>7283576</v>
      </c>
      <c r="H284" s="13">
        <v>24752707</v>
      </c>
      <c r="I284" s="24">
        <v>1801531</v>
      </c>
    </row>
    <row r="285" spans="1:9" ht="11.25">
      <c r="A285" s="4" t="s">
        <v>89</v>
      </c>
      <c r="B285" s="5" t="s">
        <v>315</v>
      </c>
      <c r="C285" s="6" t="s">
        <v>26</v>
      </c>
      <c r="D285" s="11">
        <f t="shared" si="4"/>
        <v>20324602</v>
      </c>
      <c r="E285" s="20">
        <v>6087</v>
      </c>
      <c r="F285" s="26">
        <v>19417022</v>
      </c>
      <c r="G285" s="22">
        <v>901493</v>
      </c>
      <c r="H285" s="13">
        <v>11737834</v>
      </c>
      <c r="I285" s="24">
        <v>0</v>
      </c>
    </row>
    <row r="286" spans="1:9" ht="11.25">
      <c r="A286" s="4" t="s">
        <v>89</v>
      </c>
      <c r="B286" s="5" t="s">
        <v>316</v>
      </c>
      <c r="C286" s="6" t="s">
        <v>27</v>
      </c>
      <c r="D286" s="11">
        <f t="shared" si="4"/>
        <v>71161353</v>
      </c>
      <c r="E286" s="20">
        <v>0</v>
      </c>
      <c r="F286" s="26">
        <v>67717951</v>
      </c>
      <c r="G286" s="22">
        <v>3443402</v>
      </c>
      <c r="H286" s="13">
        <v>40930315</v>
      </c>
      <c r="I286" s="24">
        <v>4214010</v>
      </c>
    </row>
    <row r="287" spans="1:9" ht="11.25">
      <c r="A287" s="4" t="s">
        <v>89</v>
      </c>
      <c r="B287" s="5" t="s">
        <v>317</v>
      </c>
      <c r="C287" s="6" t="s">
        <v>28</v>
      </c>
      <c r="D287" s="11">
        <f t="shared" si="4"/>
        <v>11632773</v>
      </c>
      <c r="E287" s="20">
        <v>0</v>
      </c>
      <c r="F287" s="26">
        <v>10299355</v>
      </c>
      <c r="G287" s="22">
        <v>1333418</v>
      </c>
      <c r="H287" s="13">
        <v>7827928</v>
      </c>
      <c r="I287" s="24">
        <v>0</v>
      </c>
    </row>
    <row r="288" spans="1:9" ht="11.25">
      <c r="A288" s="4" t="s">
        <v>89</v>
      </c>
      <c r="B288" s="5" t="s">
        <v>318</v>
      </c>
      <c r="C288" s="6" t="s">
        <v>29</v>
      </c>
      <c r="D288" s="11">
        <f t="shared" si="4"/>
        <v>54642410</v>
      </c>
      <c r="E288" s="20">
        <v>0</v>
      </c>
      <c r="F288" s="26">
        <v>50580522</v>
      </c>
      <c r="G288" s="22">
        <v>4061888</v>
      </c>
      <c r="H288" s="13">
        <v>27822573</v>
      </c>
      <c r="I288" s="24">
        <v>7042738</v>
      </c>
    </row>
    <row r="289" spans="1:9" ht="11.25">
      <c r="A289" s="4" t="s">
        <v>89</v>
      </c>
      <c r="B289" s="5" t="s">
        <v>319</v>
      </c>
      <c r="C289" s="6" t="s">
        <v>30</v>
      </c>
      <c r="D289" s="11">
        <f t="shared" si="4"/>
        <v>65636862</v>
      </c>
      <c r="E289" s="20">
        <v>422207</v>
      </c>
      <c r="F289" s="26">
        <v>60512200</v>
      </c>
      <c r="G289" s="22">
        <v>4702455</v>
      </c>
      <c r="H289" s="13">
        <v>28079691</v>
      </c>
      <c r="I289" s="24">
        <v>0</v>
      </c>
    </row>
    <row r="290" spans="1:9" ht="11.25">
      <c r="A290" s="4" t="s">
        <v>89</v>
      </c>
      <c r="B290" s="5" t="s">
        <v>320</v>
      </c>
      <c r="C290" s="6" t="s">
        <v>31</v>
      </c>
      <c r="D290" s="11">
        <f t="shared" si="4"/>
        <v>27027367</v>
      </c>
      <c r="E290" s="20">
        <v>0</v>
      </c>
      <c r="F290" s="26">
        <v>22807978</v>
      </c>
      <c r="G290" s="22">
        <v>4219389</v>
      </c>
      <c r="H290" s="13">
        <v>10162787</v>
      </c>
      <c r="I290" s="24">
        <v>0</v>
      </c>
    </row>
    <row r="291" spans="1:9" ht="11.25">
      <c r="A291" s="4" t="s">
        <v>93</v>
      </c>
      <c r="B291" s="5" t="s">
        <v>44</v>
      </c>
      <c r="C291" s="6" t="s">
        <v>321</v>
      </c>
      <c r="D291" s="11">
        <f t="shared" si="4"/>
        <v>48018384</v>
      </c>
      <c r="E291" s="20">
        <v>5182438</v>
      </c>
      <c r="F291" s="26">
        <v>39661804</v>
      </c>
      <c r="G291" s="22">
        <v>3174142</v>
      </c>
      <c r="H291" s="13">
        <v>6250454</v>
      </c>
      <c r="I291" s="24">
        <v>0</v>
      </c>
    </row>
    <row r="292" spans="1:9" ht="11.25">
      <c r="A292" s="4" t="s">
        <v>93</v>
      </c>
      <c r="B292" s="5" t="s">
        <v>43</v>
      </c>
      <c r="C292" s="6" t="s">
        <v>322</v>
      </c>
      <c r="D292" s="11">
        <f t="shared" si="4"/>
        <v>37725273</v>
      </c>
      <c r="E292" s="20">
        <v>7172569</v>
      </c>
      <c r="F292" s="26">
        <v>27682444</v>
      </c>
      <c r="G292" s="22">
        <v>2870260</v>
      </c>
      <c r="H292" s="13">
        <v>6336610</v>
      </c>
      <c r="I292" s="24">
        <v>0</v>
      </c>
    </row>
    <row r="293" spans="1:9" ht="11.25">
      <c r="A293" s="4" t="s">
        <v>93</v>
      </c>
      <c r="B293" s="5" t="s">
        <v>47</v>
      </c>
      <c r="C293" s="6" t="s">
        <v>323</v>
      </c>
      <c r="D293" s="11">
        <f t="shared" si="4"/>
        <v>19630234</v>
      </c>
      <c r="E293" s="20">
        <v>3605589</v>
      </c>
      <c r="F293" s="26">
        <v>14514441</v>
      </c>
      <c r="G293" s="22">
        <v>1510204</v>
      </c>
      <c r="H293" s="13">
        <v>1716024</v>
      </c>
      <c r="I293" s="24">
        <v>0</v>
      </c>
    </row>
    <row r="294" spans="1:9" ht="11.25">
      <c r="A294" s="4" t="s">
        <v>93</v>
      </c>
      <c r="B294" s="5" t="s">
        <v>49</v>
      </c>
      <c r="C294" s="6" t="s">
        <v>324</v>
      </c>
      <c r="D294" s="11">
        <f t="shared" si="4"/>
        <v>48825382</v>
      </c>
      <c r="E294" s="20">
        <v>27400546</v>
      </c>
      <c r="F294" s="26">
        <v>17411300</v>
      </c>
      <c r="G294" s="22">
        <v>4013536</v>
      </c>
      <c r="H294" s="13">
        <v>15903541</v>
      </c>
      <c r="I294" s="24">
        <v>0</v>
      </c>
    </row>
    <row r="295" spans="1:9" ht="11.25">
      <c r="A295" s="4" t="s">
        <v>93</v>
      </c>
      <c r="B295" s="5" t="s">
        <v>51</v>
      </c>
      <c r="C295" s="6" t="s">
        <v>325</v>
      </c>
      <c r="D295" s="11">
        <f t="shared" si="4"/>
        <v>38886782</v>
      </c>
      <c r="E295" s="20">
        <v>12231067</v>
      </c>
      <c r="F295" s="26">
        <v>24094885</v>
      </c>
      <c r="G295" s="22">
        <v>2560830</v>
      </c>
      <c r="H295" s="13">
        <v>6940042</v>
      </c>
      <c r="I295" s="24">
        <v>0</v>
      </c>
    </row>
    <row r="296" spans="1:9" ht="11.25">
      <c r="A296" s="4" t="s">
        <v>93</v>
      </c>
      <c r="B296" s="5" t="s">
        <v>53</v>
      </c>
      <c r="C296" s="6" t="s">
        <v>326</v>
      </c>
      <c r="D296" s="11">
        <f t="shared" si="4"/>
        <v>27512267</v>
      </c>
      <c r="E296" s="20">
        <v>5400852</v>
      </c>
      <c r="F296" s="26">
        <v>19685648</v>
      </c>
      <c r="G296" s="22">
        <v>2425767</v>
      </c>
      <c r="H296" s="13">
        <v>3455321</v>
      </c>
      <c r="I296" s="24">
        <v>0</v>
      </c>
    </row>
    <row r="297" spans="1:9" ht="11.25">
      <c r="A297" s="4" t="s">
        <v>93</v>
      </c>
      <c r="B297" s="5" t="s">
        <v>55</v>
      </c>
      <c r="C297" s="6" t="s">
        <v>327</v>
      </c>
      <c r="D297" s="11">
        <f t="shared" si="4"/>
        <v>54751941</v>
      </c>
      <c r="E297" s="20">
        <v>7798708</v>
      </c>
      <c r="F297" s="26">
        <v>46134475</v>
      </c>
      <c r="G297" s="22">
        <v>818758</v>
      </c>
      <c r="H297" s="13">
        <v>12492480</v>
      </c>
      <c r="I297" s="24">
        <v>0</v>
      </c>
    </row>
    <row r="298" spans="1:9" ht="11.25">
      <c r="A298" s="4" t="s">
        <v>93</v>
      </c>
      <c r="B298" s="5" t="s">
        <v>57</v>
      </c>
      <c r="C298" s="6" t="s">
        <v>328</v>
      </c>
      <c r="D298" s="11">
        <f t="shared" si="4"/>
        <v>16315983</v>
      </c>
      <c r="E298" s="20">
        <v>3171438</v>
      </c>
      <c r="F298" s="26">
        <v>11468128</v>
      </c>
      <c r="G298" s="22">
        <v>1676417</v>
      </c>
      <c r="H298" s="13">
        <v>3105546</v>
      </c>
      <c r="I298" s="24">
        <v>0</v>
      </c>
    </row>
    <row r="299" spans="1:9" ht="11.25">
      <c r="A299" s="4" t="s">
        <v>93</v>
      </c>
      <c r="B299" s="5" t="s">
        <v>59</v>
      </c>
      <c r="C299" s="6" t="s">
        <v>329</v>
      </c>
      <c r="D299" s="11">
        <f t="shared" si="4"/>
        <v>35257043</v>
      </c>
      <c r="E299" s="20">
        <v>4951098</v>
      </c>
      <c r="F299" s="26">
        <v>29431139</v>
      </c>
      <c r="G299" s="22">
        <v>874806</v>
      </c>
      <c r="H299" s="13">
        <v>7251180</v>
      </c>
      <c r="I299" s="24">
        <v>0</v>
      </c>
    </row>
    <row r="300" spans="1:9" ht="11.25">
      <c r="A300" s="4" t="s">
        <v>93</v>
      </c>
      <c r="B300" s="5" t="s">
        <v>61</v>
      </c>
      <c r="C300" s="6" t="s">
        <v>330</v>
      </c>
      <c r="D300" s="11">
        <f t="shared" si="4"/>
        <v>46806487</v>
      </c>
      <c r="E300" s="20">
        <v>9511766</v>
      </c>
      <c r="F300" s="26">
        <v>36920916</v>
      </c>
      <c r="G300" s="22">
        <v>373805</v>
      </c>
      <c r="H300" s="13">
        <v>8673163</v>
      </c>
      <c r="I300" s="24">
        <v>0</v>
      </c>
    </row>
    <row r="301" spans="1:9" ht="11.25">
      <c r="A301" s="4" t="s">
        <v>93</v>
      </c>
      <c r="B301" s="5" t="s">
        <v>63</v>
      </c>
      <c r="C301" s="6" t="s">
        <v>331</v>
      </c>
      <c r="D301" s="11">
        <f t="shared" si="4"/>
        <v>37477944</v>
      </c>
      <c r="E301" s="20">
        <v>6546159</v>
      </c>
      <c r="F301" s="26">
        <v>30465535</v>
      </c>
      <c r="G301" s="22">
        <v>466250</v>
      </c>
      <c r="H301" s="13">
        <v>9146288</v>
      </c>
      <c r="I301" s="24">
        <v>0</v>
      </c>
    </row>
    <row r="302" spans="1:9" ht="11.25">
      <c r="A302" s="4" t="s">
        <v>93</v>
      </c>
      <c r="B302" s="5" t="s">
        <v>65</v>
      </c>
      <c r="C302" s="6" t="s">
        <v>332</v>
      </c>
      <c r="D302" s="11">
        <f t="shared" si="4"/>
        <v>27226767</v>
      </c>
      <c r="E302" s="20">
        <v>4116740</v>
      </c>
      <c r="F302" s="26">
        <v>21163658</v>
      </c>
      <c r="G302" s="22">
        <v>1946369</v>
      </c>
      <c r="H302" s="13">
        <v>6933101</v>
      </c>
      <c r="I302" s="24">
        <v>0</v>
      </c>
    </row>
    <row r="303" spans="1:9" ht="11.25">
      <c r="A303" s="4" t="s">
        <v>93</v>
      </c>
      <c r="B303" s="5" t="s">
        <v>67</v>
      </c>
      <c r="C303" s="6" t="s">
        <v>333</v>
      </c>
      <c r="D303" s="11">
        <f t="shared" si="4"/>
        <v>18537557</v>
      </c>
      <c r="E303" s="20">
        <v>4385042</v>
      </c>
      <c r="F303" s="26">
        <v>12367661</v>
      </c>
      <c r="G303" s="22">
        <v>1784854</v>
      </c>
      <c r="H303" s="13">
        <v>3292610</v>
      </c>
      <c r="I303" s="24">
        <v>0</v>
      </c>
    </row>
    <row r="304" spans="1:9" ht="11.25">
      <c r="A304" s="4" t="s">
        <v>93</v>
      </c>
      <c r="B304" s="5" t="s">
        <v>95</v>
      </c>
      <c r="C304" s="6" t="s">
        <v>32</v>
      </c>
      <c r="D304" s="11">
        <f t="shared" si="4"/>
        <v>139540380</v>
      </c>
      <c r="E304" s="20">
        <v>0</v>
      </c>
      <c r="F304" s="26">
        <v>132088009</v>
      </c>
      <c r="G304" s="22">
        <v>7452371</v>
      </c>
      <c r="H304" s="13">
        <v>39043911</v>
      </c>
      <c r="I304" s="24">
        <v>4215933</v>
      </c>
    </row>
    <row r="305" spans="1:9" ht="11.25">
      <c r="A305" s="4" t="s">
        <v>214</v>
      </c>
      <c r="B305" s="5" t="s">
        <v>44</v>
      </c>
      <c r="C305" s="6" t="s">
        <v>334</v>
      </c>
      <c r="D305" s="11">
        <f t="shared" si="4"/>
        <v>34020567</v>
      </c>
      <c r="E305" s="20">
        <v>12593803</v>
      </c>
      <c r="F305" s="26">
        <v>18913442</v>
      </c>
      <c r="G305" s="22">
        <v>2513322</v>
      </c>
      <c r="H305" s="13">
        <v>4802198</v>
      </c>
      <c r="I305" s="24">
        <v>0</v>
      </c>
    </row>
    <row r="306" spans="1:9" ht="11.25">
      <c r="A306" s="4" t="s">
        <v>214</v>
      </c>
      <c r="B306" s="5" t="s">
        <v>43</v>
      </c>
      <c r="C306" s="6" t="s">
        <v>335</v>
      </c>
      <c r="D306" s="11">
        <f t="shared" si="4"/>
        <v>25644689</v>
      </c>
      <c r="E306" s="20">
        <v>8436152</v>
      </c>
      <c r="F306" s="26">
        <v>15122884</v>
      </c>
      <c r="G306" s="22">
        <v>2085653</v>
      </c>
      <c r="H306" s="13">
        <v>3494071</v>
      </c>
      <c r="I306" s="24">
        <v>0</v>
      </c>
    </row>
    <row r="307" spans="1:9" ht="11.25">
      <c r="A307" s="4" t="s">
        <v>214</v>
      </c>
      <c r="B307" s="5" t="s">
        <v>47</v>
      </c>
      <c r="C307" s="6" t="s">
        <v>336</v>
      </c>
      <c r="D307" s="11">
        <f t="shared" si="4"/>
        <v>29384660</v>
      </c>
      <c r="E307" s="20">
        <v>7631364</v>
      </c>
      <c r="F307" s="26">
        <v>20769650</v>
      </c>
      <c r="G307" s="22">
        <v>983646</v>
      </c>
      <c r="H307" s="13">
        <v>5880471</v>
      </c>
      <c r="I307" s="24">
        <v>0</v>
      </c>
    </row>
    <row r="308" spans="1:9" ht="11.25">
      <c r="A308" s="4" t="s">
        <v>214</v>
      </c>
      <c r="B308" s="5" t="s">
        <v>49</v>
      </c>
      <c r="C308" s="6" t="s">
        <v>337</v>
      </c>
      <c r="D308" s="11">
        <f t="shared" si="4"/>
        <v>26224627</v>
      </c>
      <c r="E308" s="20">
        <v>8730760</v>
      </c>
      <c r="F308" s="26">
        <v>13361864</v>
      </c>
      <c r="G308" s="22">
        <v>4132003</v>
      </c>
      <c r="H308" s="13">
        <v>4017755</v>
      </c>
      <c r="I308" s="24">
        <v>0</v>
      </c>
    </row>
    <row r="309" spans="1:9" ht="11.25">
      <c r="A309" s="4" t="s">
        <v>214</v>
      </c>
      <c r="B309" s="5" t="s">
        <v>51</v>
      </c>
      <c r="C309" s="6" t="s">
        <v>338</v>
      </c>
      <c r="D309" s="11">
        <f t="shared" si="4"/>
        <v>49113292</v>
      </c>
      <c r="E309" s="20">
        <v>10007067</v>
      </c>
      <c r="F309" s="26">
        <v>37503757</v>
      </c>
      <c r="G309" s="22">
        <v>1602468</v>
      </c>
      <c r="H309" s="13">
        <v>7921526</v>
      </c>
      <c r="I309" s="24">
        <v>0</v>
      </c>
    </row>
    <row r="310" spans="1:9" ht="11.25">
      <c r="A310" s="4" t="s">
        <v>214</v>
      </c>
      <c r="B310" s="5" t="s">
        <v>53</v>
      </c>
      <c r="C310" s="6" t="s">
        <v>339</v>
      </c>
      <c r="D310" s="11">
        <f t="shared" si="4"/>
        <v>31711256</v>
      </c>
      <c r="E310" s="20">
        <v>4470460</v>
      </c>
      <c r="F310" s="26">
        <v>24825873</v>
      </c>
      <c r="G310" s="22">
        <v>2414923</v>
      </c>
      <c r="H310" s="13">
        <v>6013384</v>
      </c>
      <c r="I310" s="24">
        <v>0</v>
      </c>
    </row>
    <row r="311" spans="1:9" ht="11.25">
      <c r="A311" s="4" t="s">
        <v>214</v>
      </c>
      <c r="B311" s="5" t="s">
        <v>55</v>
      </c>
      <c r="C311" s="6" t="s">
        <v>340</v>
      </c>
      <c r="D311" s="11">
        <f t="shared" si="4"/>
        <v>45163764</v>
      </c>
      <c r="E311" s="20">
        <v>4864656</v>
      </c>
      <c r="F311" s="26">
        <v>38046530</v>
      </c>
      <c r="G311" s="22">
        <v>2252578</v>
      </c>
      <c r="H311" s="13">
        <v>8565090</v>
      </c>
      <c r="I311" s="24">
        <v>0</v>
      </c>
    </row>
    <row r="312" spans="1:9" ht="11.25">
      <c r="A312" s="4" t="s">
        <v>214</v>
      </c>
      <c r="B312" s="5" t="s">
        <v>57</v>
      </c>
      <c r="C312" s="6" t="s">
        <v>341</v>
      </c>
      <c r="D312" s="11">
        <f t="shared" si="4"/>
        <v>35624587</v>
      </c>
      <c r="E312" s="20">
        <v>9048604</v>
      </c>
      <c r="F312" s="26">
        <v>24142936</v>
      </c>
      <c r="G312" s="22">
        <v>2433047</v>
      </c>
      <c r="H312" s="13">
        <v>5497809</v>
      </c>
      <c r="I312" s="24">
        <v>0</v>
      </c>
    </row>
    <row r="313" spans="1:9" ht="11.25">
      <c r="A313" s="4" t="s">
        <v>214</v>
      </c>
      <c r="B313" s="5" t="s">
        <v>59</v>
      </c>
      <c r="C313" s="6" t="s">
        <v>342</v>
      </c>
      <c r="D313" s="11">
        <f t="shared" si="4"/>
        <v>30039984</v>
      </c>
      <c r="E313" s="20">
        <v>6564060</v>
      </c>
      <c r="F313" s="26">
        <v>21518772</v>
      </c>
      <c r="G313" s="22">
        <v>1957152</v>
      </c>
      <c r="H313" s="13">
        <v>3449466</v>
      </c>
      <c r="I313" s="24">
        <v>0</v>
      </c>
    </row>
    <row r="314" spans="1:9" ht="11.25">
      <c r="A314" s="4" t="s">
        <v>214</v>
      </c>
      <c r="B314" s="5" t="s">
        <v>61</v>
      </c>
      <c r="C314" s="6" t="s">
        <v>343</v>
      </c>
      <c r="D314" s="11">
        <f t="shared" si="4"/>
        <v>27733613</v>
      </c>
      <c r="E314" s="20">
        <v>4780393</v>
      </c>
      <c r="F314" s="26">
        <v>21076208</v>
      </c>
      <c r="G314" s="22">
        <v>1877012</v>
      </c>
      <c r="H314" s="13">
        <v>4753647</v>
      </c>
      <c r="I314" s="24">
        <v>0</v>
      </c>
    </row>
    <row r="315" spans="1:9" ht="11.25">
      <c r="A315" s="4" t="s">
        <v>214</v>
      </c>
      <c r="B315" s="5" t="s">
        <v>63</v>
      </c>
      <c r="C315" s="6" t="s">
        <v>344</v>
      </c>
      <c r="D315" s="11">
        <f t="shared" si="4"/>
        <v>22368303</v>
      </c>
      <c r="E315" s="20">
        <v>4209399</v>
      </c>
      <c r="F315" s="26">
        <v>15528072</v>
      </c>
      <c r="G315" s="22">
        <v>2630832</v>
      </c>
      <c r="H315" s="13">
        <v>2498377</v>
      </c>
      <c r="I315" s="24">
        <v>0</v>
      </c>
    </row>
    <row r="316" spans="1:9" ht="11.25">
      <c r="A316" s="4" t="s">
        <v>214</v>
      </c>
      <c r="B316" s="5" t="s">
        <v>65</v>
      </c>
      <c r="C316" s="6" t="s">
        <v>345</v>
      </c>
      <c r="D316" s="11">
        <f t="shared" si="4"/>
        <v>15653107</v>
      </c>
      <c r="E316" s="20">
        <v>4531662</v>
      </c>
      <c r="F316" s="26">
        <v>10009059</v>
      </c>
      <c r="G316" s="22">
        <v>1112386</v>
      </c>
      <c r="H316" s="13">
        <v>2894877</v>
      </c>
      <c r="I316" s="24">
        <v>0</v>
      </c>
    </row>
    <row r="317" spans="1:9" ht="11.25">
      <c r="A317" s="4" t="s">
        <v>214</v>
      </c>
      <c r="B317" s="5" t="s">
        <v>67</v>
      </c>
      <c r="C317" s="6" t="s">
        <v>418</v>
      </c>
      <c r="D317" s="11">
        <f t="shared" si="4"/>
        <v>25217899</v>
      </c>
      <c r="E317" s="20">
        <v>4482399</v>
      </c>
      <c r="F317" s="26">
        <v>18517913</v>
      </c>
      <c r="G317" s="22">
        <v>2217587</v>
      </c>
      <c r="H317" s="13">
        <v>2676794</v>
      </c>
      <c r="I317" s="24">
        <v>0</v>
      </c>
    </row>
    <row r="318" spans="1:9" ht="11.25">
      <c r="A318" s="4" t="s">
        <v>214</v>
      </c>
      <c r="B318" s="5" t="s">
        <v>69</v>
      </c>
      <c r="C318" s="6" t="s">
        <v>346</v>
      </c>
      <c r="D318" s="11">
        <f t="shared" si="4"/>
        <v>35238281</v>
      </c>
      <c r="E318" s="20">
        <v>8811468</v>
      </c>
      <c r="F318" s="26">
        <v>21083709</v>
      </c>
      <c r="G318" s="22">
        <v>5343104</v>
      </c>
      <c r="H318" s="13">
        <v>12682164</v>
      </c>
      <c r="I318" s="24">
        <v>0</v>
      </c>
    </row>
    <row r="319" spans="1:9" ht="11.25">
      <c r="A319" s="4" t="s">
        <v>214</v>
      </c>
      <c r="B319" s="5" t="s">
        <v>71</v>
      </c>
      <c r="C319" s="6" t="s">
        <v>347</v>
      </c>
      <c r="D319" s="11">
        <f t="shared" si="4"/>
        <v>59090343</v>
      </c>
      <c r="E319" s="20">
        <v>11428243</v>
      </c>
      <c r="F319" s="26">
        <v>44741080</v>
      </c>
      <c r="G319" s="22">
        <v>2921020</v>
      </c>
      <c r="H319" s="13">
        <v>9824768</v>
      </c>
      <c r="I319" s="24">
        <v>0</v>
      </c>
    </row>
    <row r="320" spans="1:9" ht="11.25">
      <c r="A320" s="4" t="s">
        <v>214</v>
      </c>
      <c r="B320" s="5" t="s">
        <v>73</v>
      </c>
      <c r="C320" s="6" t="s">
        <v>348</v>
      </c>
      <c r="D320" s="11">
        <f t="shared" si="4"/>
        <v>35509206</v>
      </c>
      <c r="E320" s="20">
        <v>10804409</v>
      </c>
      <c r="F320" s="26">
        <v>22192218</v>
      </c>
      <c r="G320" s="22">
        <v>2512579</v>
      </c>
      <c r="H320" s="13">
        <v>4390317</v>
      </c>
      <c r="I320" s="24">
        <v>0</v>
      </c>
    </row>
    <row r="321" spans="1:9" ht="11.25">
      <c r="A321" s="4" t="s">
        <v>214</v>
      </c>
      <c r="B321" s="5" t="s">
        <v>75</v>
      </c>
      <c r="C321" s="6" t="s">
        <v>349</v>
      </c>
      <c r="D321" s="11">
        <f t="shared" si="4"/>
        <v>36017387</v>
      </c>
      <c r="E321" s="20">
        <v>9408161</v>
      </c>
      <c r="F321" s="26">
        <v>23315607</v>
      </c>
      <c r="G321" s="22">
        <v>3293619</v>
      </c>
      <c r="H321" s="13">
        <v>6092403</v>
      </c>
      <c r="I321" s="24">
        <v>0</v>
      </c>
    </row>
    <row r="322" spans="1:9" ht="11.25">
      <c r="A322" s="4" t="s">
        <v>214</v>
      </c>
      <c r="B322" s="7">
        <v>18</v>
      </c>
      <c r="C322" s="6" t="s">
        <v>426</v>
      </c>
      <c r="D322" s="11">
        <f t="shared" si="4"/>
        <v>14306286</v>
      </c>
      <c r="E322" s="20">
        <v>4269579</v>
      </c>
      <c r="F322" s="26">
        <v>8291018</v>
      </c>
      <c r="G322" s="22">
        <v>1745689</v>
      </c>
      <c r="H322" s="13">
        <v>1879396</v>
      </c>
      <c r="I322" s="24">
        <v>0</v>
      </c>
    </row>
    <row r="323" spans="1:9" ht="11.25">
      <c r="A323" s="4" t="s">
        <v>214</v>
      </c>
      <c r="B323" s="7">
        <v>19</v>
      </c>
      <c r="C323" s="6" t="s">
        <v>424</v>
      </c>
      <c r="D323" s="11">
        <f aca="true" t="shared" si="5" ref="D323:D381">SUM(E323:G323)</f>
        <v>13284366</v>
      </c>
      <c r="E323" s="20">
        <v>4111482</v>
      </c>
      <c r="F323" s="26">
        <v>7435383</v>
      </c>
      <c r="G323" s="22">
        <v>1737501</v>
      </c>
      <c r="H323" s="13">
        <v>1800869</v>
      </c>
      <c r="I323" s="24">
        <v>0</v>
      </c>
    </row>
    <row r="324" spans="1:9" ht="11.25">
      <c r="A324" s="4" t="s">
        <v>214</v>
      </c>
      <c r="B324" s="5" t="s">
        <v>95</v>
      </c>
      <c r="C324" s="6" t="s">
        <v>33</v>
      </c>
      <c r="D324" s="11">
        <f t="shared" si="5"/>
        <v>61886899</v>
      </c>
      <c r="E324" s="20">
        <v>147187</v>
      </c>
      <c r="F324" s="26">
        <v>56752477</v>
      </c>
      <c r="G324" s="22">
        <v>4987235</v>
      </c>
      <c r="H324" s="13">
        <v>19778600</v>
      </c>
      <c r="I324" s="24">
        <v>0</v>
      </c>
    </row>
    <row r="325" spans="1:9" ht="11.25">
      <c r="A325" s="4" t="s">
        <v>214</v>
      </c>
      <c r="B325" s="5" t="s">
        <v>96</v>
      </c>
      <c r="C325" s="6" t="s">
        <v>34</v>
      </c>
      <c r="D325" s="11">
        <f t="shared" si="5"/>
        <v>108545126</v>
      </c>
      <c r="E325" s="20">
        <v>0</v>
      </c>
      <c r="F325" s="26">
        <v>102735270</v>
      </c>
      <c r="G325" s="22">
        <v>5809856</v>
      </c>
      <c r="H325" s="13">
        <v>37006436</v>
      </c>
      <c r="I325" s="24">
        <v>8904502</v>
      </c>
    </row>
    <row r="326" spans="1:9" ht="11.25">
      <c r="A326" s="4" t="s">
        <v>218</v>
      </c>
      <c r="B326" s="5" t="s">
        <v>44</v>
      </c>
      <c r="C326" s="6" t="s">
        <v>350</v>
      </c>
      <c r="D326" s="11">
        <f t="shared" si="5"/>
        <v>17785522</v>
      </c>
      <c r="E326" s="20">
        <v>1929079</v>
      </c>
      <c r="F326" s="26">
        <v>15510624</v>
      </c>
      <c r="G326" s="22">
        <v>345819</v>
      </c>
      <c r="H326" s="13">
        <v>5589194</v>
      </c>
      <c r="I326" s="24">
        <v>0</v>
      </c>
    </row>
    <row r="327" spans="1:9" ht="11.25">
      <c r="A327" s="4" t="s">
        <v>218</v>
      </c>
      <c r="B327" s="5" t="s">
        <v>43</v>
      </c>
      <c r="C327" s="6" t="s">
        <v>351</v>
      </c>
      <c r="D327" s="11">
        <f t="shared" si="5"/>
        <v>41586931</v>
      </c>
      <c r="E327" s="20">
        <v>5227223</v>
      </c>
      <c r="F327" s="26">
        <v>35491719</v>
      </c>
      <c r="G327" s="22">
        <v>867989</v>
      </c>
      <c r="H327" s="13">
        <v>8443685</v>
      </c>
      <c r="I327" s="24">
        <v>0</v>
      </c>
    </row>
    <row r="328" spans="1:9" ht="11.25">
      <c r="A328" s="4" t="s">
        <v>218</v>
      </c>
      <c r="B328" s="5" t="s">
        <v>47</v>
      </c>
      <c r="C328" s="6" t="s">
        <v>352</v>
      </c>
      <c r="D328" s="11">
        <f t="shared" si="5"/>
        <v>65345166</v>
      </c>
      <c r="E328" s="20">
        <v>6935454</v>
      </c>
      <c r="F328" s="26">
        <v>56643288</v>
      </c>
      <c r="G328" s="22">
        <v>1766424</v>
      </c>
      <c r="H328" s="13">
        <v>14905356</v>
      </c>
      <c r="I328" s="24">
        <v>0</v>
      </c>
    </row>
    <row r="329" spans="1:9" ht="11.25">
      <c r="A329" s="4" t="s">
        <v>218</v>
      </c>
      <c r="B329" s="5" t="s">
        <v>49</v>
      </c>
      <c r="C329" s="6" t="s">
        <v>353</v>
      </c>
      <c r="D329" s="11">
        <f t="shared" si="5"/>
        <v>28838171</v>
      </c>
      <c r="E329" s="20">
        <v>2937640</v>
      </c>
      <c r="F329" s="26">
        <v>23826246</v>
      </c>
      <c r="G329" s="22">
        <v>2074285</v>
      </c>
      <c r="H329" s="13">
        <v>8744555</v>
      </c>
      <c r="I329" s="24">
        <v>0</v>
      </c>
    </row>
    <row r="330" spans="1:9" ht="11.25">
      <c r="A330" s="4" t="s">
        <v>218</v>
      </c>
      <c r="B330" s="5" t="s">
        <v>51</v>
      </c>
      <c r="C330" s="6" t="s">
        <v>190</v>
      </c>
      <c r="D330" s="11">
        <f t="shared" si="5"/>
        <v>16697673</v>
      </c>
      <c r="E330" s="20">
        <v>2715811</v>
      </c>
      <c r="F330" s="26">
        <v>13024454</v>
      </c>
      <c r="G330" s="22">
        <v>957408</v>
      </c>
      <c r="H330" s="13">
        <v>4734115</v>
      </c>
      <c r="I330" s="24">
        <v>0</v>
      </c>
    </row>
    <row r="331" spans="1:9" ht="11.25">
      <c r="A331" s="4" t="s">
        <v>218</v>
      </c>
      <c r="B331" s="5" t="s">
        <v>53</v>
      </c>
      <c r="C331" s="6" t="s">
        <v>354</v>
      </c>
      <c r="D331" s="11">
        <f t="shared" si="5"/>
        <v>29622082</v>
      </c>
      <c r="E331" s="20">
        <v>3846645</v>
      </c>
      <c r="F331" s="26">
        <v>24827710</v>
      </c>
      <c r="G331" s="22">
        <v>947727</v>
      </c>
      <c r="H331" s="13">
        <v>7030099</v>
      </c>
      <c r="I331" s="24">
        <v>0</v>
      </c>
    </row>
    <row r="332" spans="1:9" ht="11.25">
      <c r="A332" s="4" t="s">
        <v>218</v>
      </c>
      <c r="B332" s="5" t="s">
        <v>55</v>
      </c>
      <c r="C332" s="6" t="s">
        <v>355</v>
      </c>
      <c r="D332" s="11">
        <f t="shared" si="5"/>
        <v>17980532</v>
      </c>
      <c r="E332" s="20">
        <v>6163894</v>
      </c>
      <c r="F332" s="26">
        <v>8591882</v>
      </c>
      <c r="G332" s="22">
        <v>3224756</v>
      </c>
      <c r="H332" s="13">
        <v>6291804</v>
      </c>
      <c r="I332" s="24">
        <v>0</v>
      </c>
    </row>
    <row r="333" spans="1:9" ht="11.25">
      <c r="A333" s="4" t="s">
        <v>218</v>
      </c>
      <c r="B333" s="5" t="s">
        <v>57</v>
      </c>
      <c r="C333" s="6" t="s">
        <v>356</v>
      </c>
      <c r="D333" s="11">
        <f t="shared" si="5"/>
        <v>20016543</v>
      </c>
      <c r="E333" s="20">
        <v>2312261</v>
      </c>
      <c r="F333" s="26">
        <v>16880370</v>
      </c>
      <c r="G333" s="22">
        <v>823912</v>
      </c>
      <c r="H333" s="13">
        <v>6557832</v>
      </c>
      <c r="I333" s="24">
        <v>0</v>
      </c>
    </row>
    <row r="334" spans="1:9" ht="11.25">
      <c r="A334" s="4" t="s">
        <v>218</v>
      </c>
      <c r="B334" s="5" t="s">
        <v>59</v>
      </c>
      <c r="C334" s="6" t="s">
        <v>357</v>
      </c>
      <c r="D334" s="11">
        <f t="shared" si="5"/>
        <v>36722742</v>
      </c>
      <c r="E334" s="20">
        <v>6046350</v>
      </c>
      <c r="F334" s="26">
        <v>29093947</v>
      </c>
      <c r="G334" s="22">
        <v>1582445</v>
      </c>
      <c r="H334" s="13">
        <v>7651056</v>
      </c>
      <c r="I334" s="24">
        <v>0</v>
      </c>
    </row>
    <row r="335" spans="1:9" ht="11.25">
      <c r="A335" s="4" t="s">
        <v>218</v>
      </c>
      <c r="B335" s="5" t="s">
        <v>61</v>
      </c>
      <c r="C335" s="6" t="s">
        <v>358</v>
      </c>
      <c r="D335" s="11">
        <f t="shared" si="5"/>
        <v>29159514</v>
      </c>
      <c r="E335" s="20">
        <v>9755565</v>
      </c>
      <c r="F335" s="26">
        <v>15779091</v>
      </c>
      <c r="G335" s="22">
        <v>3624858</v>
      </c>
      <c r="H335" s="13">
        <v>10497187</v>
      </c>
      <c r="I335" s="24">
        <v>0</v>
      </c>
    </row>
    <row r="336" spans="1:9" ht="11.25">
      <c r="A336" s="4" t="s">
        <v>218</v>
      </c>
      <c r="B336" s="5" t="s">
        <v>63</v>
      </c>
      <c r="C336" s="6" t="s">
        <v>359</v>
      </c>
      <c r="D336" s="11">
        <f t="shared" si="5"/>
        <v>23080536</v>
      </c>
      <c r="E336" s="20">
        <v>3536268</v>
      </c>
      <c r="F336" s="26">
        <v>18290303</v>
      </c>
      <c r="G336" s="22">
        <v>1253965</v>
      </c>
      <c r="H336" s="13">
        <v>8726608</v>
      </c>
      <c r="I336" s="24">
        <v>0</v>
      </c>
    </row>
    <row r="337" spans="1:9" ht="11.25">
      <c r="A337" s="4" t="s">
        <v>218</v>
      </c>
      <c r="B337" s="5" t="s">
        <v>65</v>
      </c>
      <c r="C337" s="6" t="s">
        <v>360</v>
      </c>
      <c r="D337" s="11">
        <f t="shared" si="5"/>
        <v>40463529</v>
      </c>
      <c r="E337" s="20">
        <v>4662348</v>
      </c>
      <c r="F337" s="26">
        <v>34128346</v>
      </c>
      <c r="G337" s="22">
        <v>1672835</v>
      </c>
      <c r="H337" s="13">
        <v>7600111</v>
      </c>
      <c r="I337" s="24">
        <v>0</v>
      </c>
    </row>
    <row r="338" spans="1:9" ht="11.25">
      <c r="A338" s="4" t="s">
        <v>218</v>
      </c>
      <c r="B338" s="5" t="s">
        <v>67</v>
      </c>
      <c r="C338" s="6" t="s">
        <v>361</v>
      </c>
      <c r="D338" s="11">
        <f t="shared" si="5"/>
        <v>16377783</v>
      </c>
      <c r="E338" s="20">
        <v>3270071</v>
      </c>
      <c r="F338" s="26">
        <v>10360087</v>
      </c>
      <c r="G338" s="22">
        <v>2747625</v>
      </c>
      <c r="H338" s="13">
        <v>4684980</v>
      </c>
      <c r="I338" s="24">
        <v>0</v>
      </c>
    </row>
    <row r="339" spans="1:9" ht="11.25">
      <c r="A339" s="4" t="s">
        <v>218</v>
      </c>
      <c r="B339" s="5" t="s">
        <v>69</v>
      </c>
      <c r="C339" s="6" t="s">
        <v>362</v>
      </c>
      <c r="D339" s="11">
        <f t="shared" si="5"/>
        <v>14425580</v>
      </c>
      <c r="E339" s="20">
        <v>2177703</v>
      </c>
      <c r="F339" s="26">
        <v>11515947</v>
      </c>
      <c r="G339" s="22">
        <v>731930</v>
      </c>
      <c r="H339" s="13">
        <v>3500678</v>
      </c>
      <c r="I339" s="24">
        <v>0</v>
      </c>
    </row>
    <row r="340" spans="1:9" ht="11.25">
      <c r="A340" s="4" t="s">
        <v>218</v>
      </c>
      <c r="B340" s="5" t="s">
        <v>71</v>
      </c>
      <c r="C340" s="6" t="s">
        <v>363</v>
      </c>
      <c r="D340" s="11">
        <f t="shared" si="5"/>
        <v>23938441</v>
      </c>
      <c r="E340" s="20">
        <v>2052170</v>
      </c>
      <c r="F340" s="26">
        <v>20349205</v>
      </c>
      <c r="G340" s="22">
        <v>1537066</v>
      </c>
      <c r="H340" s="13">
        <v>9251693</v>
      </c>
      <c r="I340" s="24">
        <v>0</v>
      </c>
    </row>
    <row r="341" spans="1:9" ht="11.25">
      <c r="A341" s="4" t="s">
        <v>218</v>
      </c>
      <c r="B341" s="5" t="s">
        <v>73</v>
      </c>
      <c r="C341" s="6" t="s">
        <v>364</v>
      </c>
      <c r="D341" s="11">
        <f t="shared" si="5"/>
        <v>20292657</v>
      </c>
      <c r="E341" s="20">
        <v>2487602</v>
      </c>
      <c r="F341" s="26">
        <v>16627178</v>
      </c>
      <c r="G341" s="22">
        <v>1177877</v>
      </c>
      <c r="H341" s="13">
        <v>6921417</v>
      </c>
      <c r="I341" s="24">
        <v>0</v>
      </c>
    </row>
    <row r="342" spans="1:9" ht="11.25">
      <c r="A342" s="4" t="s">
        <v>218</v>
      </c>
      <c r="B342" s="5" t="s">
        <v>75</v>
      </c>
      <c r="C342" s="6" t="s">
        <v>201</v>
      </c>
      <c r="D342" s="11">
        <f t="shared" si="5"/>
        <v>65881648</v>
      </c>
      <c r="E342" s="20">
        <v>5508407</v>
      </c>
      <c r="F342" s="26">
        <v>59738648</v>
      </c>
      <c r="G342" s="22">
        <v>634593</v>
      </c>
      <c r="H342" s="13">
        <v>18417379</v>
      </c>
      <c r="I342" s="24">
        <v>0</v>
      </c>
    </row>
    <row r="343" spans="1:9" ht="11.25">
      <c r="A343" s="4" t="s">
        <v>218</v>
      </c>
      <c r="B343" s="5" t="s">
        <v>77</v>
      </c>
      <c r="C343" s="6" t="s">
        <v>365</v>
      </c>
      <c r="D343" s="11">
        <f t="shared" si="5"/>
        <v>24047422</v>
      </c>
      <c r="E343" s="20">
        <v>3350564</v>
      </c>
      <c r="F343" s="26">
        <v>19935585</v>
      </c>
      <c r="G343" s="22">
        <v>761273</v>
      </c>
      <c r="H343" s="13">
        <v>4917416</v>
      </c>
      <c r="I343" s="24">
        <v>0</v>
      </c>
    </row>
    <row r="344" spans="1:9" ht="11.25">
      <c r="A344" s="4" t="s">
        <v>218</v>
      </c>
      <c r="B344" s="5" t="s">
        <v>79</v>
      </c>
      <c r="C344" s="6" t="s">
        <v>366</v>
      </c>
      <c r="D344" s="11">
        <f t="shared" si="5"/>
        <v>58690386</v>
      </c>
      <c r="E344" s="20">
        <v>1711357</v>
      </c>
      <c r="F344" s="26">
        <v>56286821</v>
      </c>
      <c r="G344" s="22">
        <v>692208</v>
      </c>
      <c r="H344" s="13">
        <v>18188208</v>
      </c>
      <c r="I344" s="24">
        <v>0</v>
      </c>
    </row>
    <row r="345" spans="1:9" ht="11.25">
      <c r="A345" s="4" t="s">
        <v>218</v>
      </c>
      <c r="B345" s="5" t="s">
        <v>81</v>
      </c>
      <c r="C345" s="6" t="s">
        <v>367</v>
      </c>
      <c r="D345" s="11">
        <f t="shared" si="5"/>
        <v>27891663</v>
      </c>
      <c r="E345" s="20">
        <v>4294323</v>
      </c>
      <c r="F345" s="26">
        <v>21954750</v>
      </c>
      <c r="G345" s="22">
        <v>1642590</v>
      </c>
      <c r="H345" s="13">
        <v>5004710</v>
      </c>
      <c r="I345" s="24">
        <v>0</v>
      </c>
    </row>
    <row r="346" spans="1:9" ht="11.25">
      <c r="A346" s="4" t="s">
        <v>218</v>
      </c>
      <c r="B346" s="5" t="s">
        <v>83</v>
      </c>
      <c r="C346" s="6" t="s">
        <v>368</v>
      </c>
      <c r="D346" s="11">
        <f t="shared" si="5"/>
        <v>43774343</v>
      </c>
      <c r="E346" s="20">
        <v>0</v>
      </c>
      <c r="F346" s="26">
        <v>38446970</v>
      </c>
      <c r="G346" s="22">
        <v>5327373</v>
      </c>
      <c r="H346" s="13">
        <v>70719821</v>
      </c>
      <c r="I346" s="24">
        <v>12122467</v>
      </c>
    </row>
    <row r="347" spans="1:9" ht="11.25">
      <c r="A347" s="4" t="s">
        <v>218</v>
      </c>
      <c r="B347" s="5" t="s">
        <v>85</v>
      </c>
      <c r="C347" s="6" t="s">
        <v>369</v>
      </c>
      <c r="D347" s="11">
        <f t="shared" si="5"/>
        <v>21050158</v>
      </c>
      <c r="E347" s="20">
        <v>2882608</v>
      </c>
      <c r="F347" s="26">
        <v>17362528</v>
      </c>
      <c r="G347" s="22">
        <v>805022</v>
      </c>
      <c r="H347" s="13">
        <v>6050790</v>
      </c>
      <c r="I347" s="24">
        <v>0</v>
      </c>
    </row>
    <row r="348" spans="1:9" ht="11.25">
      <c r="A348" s="4" t="s">
        <v>218</v>
      </c>
      <c r="B348" s="5" t="s">
        <v>87</v>
      </c>
      <c r="C348" s="6" t="s">
        <v>370</v>
      </c>
      <c r="D348" s="11">
        <f t="shared" si="5"/>
        <v>26624380</v>
      </c>
      <c r="E348" s="20">
        <v>4361804</v>
      </c>
      <c r="F348" s="26">
        <v>20771882</v>
      </c>
      <c r="G348" s="22">
        <v>1490694</v>
      </c>
      <c r="H348" s="13">
        <v>5125726</v>
      </c>
      <c r="I348" s="24">
        <v>0</v>
      </c>
    </row>
    <row r="349" spans="1:9" ht="11.25">
      <c r="A349" s="4" t="s">
        <v>218</v>
      </c>
      <c r="B349" s="5" t="s">
        <v>89</v>
      </c>
      <c r="C349" s="6" t="s">
        <v>371</v>
      </c>
      <c r="D349" s="11">
        <f t="shared" si="5"/>
        <v>26836717</v>
      </c>
      <c r="E349" s="20">
        <v>2724272</v>
      </c>
      <c r="F349" s="26">
        <v>23265496</v>
      </c>
      <c r="G349" s="22">
        <v>846949</v>
      </c>
      <c r="H349" s="13">
        <v>10780688</v>
      </c>
      <c r="I349" s="24">
        <v>0</v>
      </c>
    </row>
    <row r="350" spans="1:9" ht="11.25">
      <c r="A350" s="4" t="s">
        <v>218</v>
      </c>
      <c r="B350" s="5" t="s">
        <v>91</v>
      </c>
      <c r="C350" s="6" t="s">
        <v>78</v>
      </c>
      <c r="D350" s="11">
        <f t="shared" si="5"/>
        <v>18650988</v>
      </c>
      <c r="E350" s="20">
        <v>2087505</v>
      </c>
      <c r="F350" s="26">
        <v>15331901</v>
      </c>
      <c r="G350" s="22">
        <v>1231582</v>
      </c>
      <c r="H350" s="13">
        <v>6693507</v>
      </c>
      <c r="I350" s="24">
        <v>0</v>
      </c>
    </row>
    <row r="351" spans="1:9" ht="11.25">
      <c r="A351" s="4" t="s">
        <v>218</v>
      </c>
      <c r="B351" s="5" t="s">
        <v>93</v>
      </c>
      <c r="C351" s="6" t="s">
        <v>372</v>
      </c>
      <c r="D351" s="11">
        <f t="shared" si="5"/>
        <v>21994869</v>
      </c>
      <c r="E351" s="20">
        <v>2102096</v>
      </c>
      <c r="F351" s="26">
        <v>19055807</v>
      </c>
      <c r="G351" s="22">
        <v>836966</v>
      </c>
      <c r="H351" s="13">
        <v>7245299</v>
      </c>
      <c r="I351" s="24">
        <v>0</v>
      </c>
    </row>
    <row r="352" spans="1:9" ht="11.25">
      <c r="A352" s="4" t="s">
        <v>218</v>
      </c>
      <c r="B352" s="5" t="s">
        <v>212</v>
      </c>
      <c r="C352" s="6" t="s">
        <v>373</v>
      </c>
      <c r="D352" s="11">
        <f t="shared" si="5"/>
        <v>33130061</v>
      </c>
      <c r="E352" s="20">
        <v>3987036</v>
      </c>
      <c r="F352" s="26">
        <v>28358424</v>
      </c>
      <c r="G352" s="22">
        <v>784601</v>
      </c>
      <c r="H352" s="13">
        <v>8496023</v>
      </c>
      <c r="I352" s="24">
        <v>0</v>
      </c>
    </row>
    <row r="353" spans="1:9" ht="11.25">
      <c r="A353" s="4" t="s">
        <v>218</v>
      </c>
      <c r="B353" s="5" t="s">
        <v>214</v>
      </c>
      <c r="C353" s="6" t="s">
        <v>35</v>
      </c>
      <c r="D353" s="11">
        <f t="shared" si="5"/>
        <v>33750280</v>
      </c>
      <c r="E353" s="20">
        <v>5037197</v>
      </c>
      <c r="F353" s="26">
        <v>27045074</v>
      </c>
      <c r="G353" s="22">
        <v>1668009</v>
      </c>
      <c r="H353" s="13">
        <v>6007637</v>
      </c>
      <c r="I353" s="24">
        <v>0</v>
      </c>
    </row>
    <row r="354" spans="1:9" ht="11.25">
      <c r="A354" s="4" t="s">
        <v>218</v>
      </c>
      <c r="B354" s="5" t="s">
        <v>216</v>
      </c>
      <c r="C354" s="6" t="s">
        <v>374</v>
      </c>
      <c r="D354" s="11">
        <f t="shared" si="5"/>
        <v>26391792</v>
      </c>
      <c r="E354" s="20">
        <v>2488683</v>
      </c>
      <c r="F354" s="26">
        <v>23120984</v>
      </c>
      <c r="G354" s="22">
        <v>782125</v>
      </c>
      <c r="H354" s="13">
        <v>6431641</v>
      </c>
      <c r="I354" s="24">
        <v>0</v>
      </c>
    </row>
    <row r="355" spans="1:9" ht="11.25">
      <c r="A355" s="4" t="s">
        <v>218</v>
      </c>
      <c r="B355" s="5" t="s">
        <v>218</v>
      </c>
      <c r="C355" s="6" t="s">
        <v>375</v>
      </c>
      <c r="D355" s="11">
        <f t="shared" si="5"/>
        <v>29511303</v>
      </c>
      <c r="E355" s="20">
        <v>3320913</v>
      </c>
      <c r="F355" s="26">
        <v>25261897</v>
      </c>
      <c r="G355" s="22">
        <v>928493</v>
      </c>
      <c r="H355" s="13">
        <v>8599279</v>
      </c>
      <c r="I355" s="24">
        <v>0</v>
      </c>
    </row>
    <row r="356" spans="1:9" ht="11.25">
      <c r="A356" s="4" t="s">
        <v>218</v>
      </c>
      <c r="B356" s="5" t="s">
        <v>220</v>
      </c>
      <c r="C356" s="6" t="s">
        <v>376</v>
      </c>
      <c r="D356" s="11">
        <f t="shared" si="5"/>
        <v>31988677</v>
      </c>
      <c r="E356" s="20">
        <v>6544358</v>
      </c>
      <c r="F356" s="26">
        <v>23176850</v>
      </c>
      <c r="G356" s="22">
        <v>2267469</v>
      </c>
      <c r="H356" s="13">
        <v>5703810</v>
      </c>
      <c r="I356" s="24">
        <v>0</v>
      </c>
    </row>
    <row r="357" spans="1:9" ht="11.25">
      <c r="A357" s="4" t="s">
        <v>218</v>
      </c>
      <c r="B357" s="5" t="s">
        <v>95</v>
      </c>
      <c r="C357" s="6" t="s">
        <v>36</v>
      </c>
      <c r="D357" s="11">
        <f t="shared" si="5"/>
        <v>79231708</v>
      </c>
      <c r="E357" s="20">
        <v>0</v>
      </c>
      <c r="F357" s="26">
        <v>74170930</v>
      </c>
      <c r="G357" s="22">
        <v>5060778</v>
      </c>
      <c r="H357" s="13">
        <v>17429932</v>
      </c>
      <c r="I357" s="24">
        <v>170653</v>
      </c>
    </row>
    <row r="358" spans="1:9" ht="11.25">
      <c r="A358" s="4" t="s">
        <v>218</v>
      </c>
      <c r="B358" s="5" t="s">
        <v>96</v>
      </c>
      <c r="C358" s="6" t="s">
        <v>37</v>
      </c>
      <c r="D358" s="11">
        <f t="shared" si="5"/>
        <v>68183774</v>
      </c>
      <c r="E358" s="20">
        <v>0</v>
      </c>
      <c r="F358" s="26">
        <v>61559327</v>
      </c>
      <c r="G358" s="22">
        <v>6624447</v>
      </c>
      <c r="H358" s="13">
        <v>13427712</v>
      </c>
      <c r="I358" s="24">
        <v>689148</v>
      </c>
    </row>
    <row r="359" spans="1:9" ht="11.25">
      <c r="A359" s="4" t="s">
        <v>218</v>
      </c>
      <c r="B359" s="5" t="s">
        <v>97</v>
      </c>
      <c r="C359" s="6" t="s">
        <v>38</v>
      </c>
      <c r="D359" s="11">
        <f t="shared" si="5"/>
        <v>51603315</v>
      </c>
      <c r="E359" s="20">
        <v>0</v>
      </c>
      <c r="F359" s="26">
        <v>48549636</v>
      </c>
      <c r="G359" s="22">
        <v>3053679</v>
      </c>
      <c r="H359" s="13">
        <v>12731121</v>
      </c>
      <c r="I359" s="24">
        <v>1620803</v>
      </c>
    </row>
    <row r="360" spans="1:9" ht="11.25">
      <c r="A360" s="4" t="s">
        <v>218</v>
      </c>
      <c r="B360" s="5" t="s">
        <v>98</v>
      </c>
      <c r="C360" s="6" t="s">
        <v>39</v>
      </c>
      <c r="D360" s="11">
        <f t="shared" si="5"/>
        <v>283545122</v>
      </c>
      <c r="E360" s="20">
        <v>0</v>
      </c>
      <c r="F360" s="26">
        <v>258829760</v>
      </c>
      <c r="G360" s="22">
        <v>24715362</v>
      </c>
      <c r="H360" s="13">
        <v>151915612</v>
      </c>
      <c r="I360" s="24">
        <v>67704887</v>
      </c>
    </row>
    <row r="361" spans="1:9" ht="11.25">
      <c r="A361" s="4" t="s">
        <v>221</v>
      </c>
      <c r="B361" s="5" t="s">
        <v>44</v>
      </c>
      <c r="C361" s="6" t="s">
        <v>377</v>
      </c>
      <c r="D361" s="11">
        <f t="shared" si="5"/>
        <v>27971066</v>
      </c>
      <c r="E361" s="20">
        <v>8837957</v>
      </c>
      <c r="F361" s="26">
        <v>17591585</v>
      </c>
      <c r="G361" s="22">
        <v>1541524</v>
      </c>
      <c r="H361" s="13">
        <v>4388221</v>
      </c>
      <c r="I361" s="24">
        <v>0</v>
      </c>
    </row>
    <row r="362" spans="1:9" ht="11.25">
      <c r="A362" s="4" t="s">
        <v>221</v>
      </c>
      <c r="B362" s="5" t="s">
        <v>43</v>
      </c>
      <c r="C362" s="6" t="s">
        <v>378</v>
      </c>
      <c r="D362" s="11">
        <f t="shared" si="5"/>
        <v>26638943</v>
      </c>
      <c r="E362" s="20">
        <v>7375380</v>
      </c>
      <c r="F362" s="26">
        <v>16725552</v>
      </c>
      <c r="G362" s="22">
        <v>2538011</v>
      </c>
      <c r="H362" s="13">
        <v>4102415</v>
      </c>
      <c r="I362" s="24">
        <v>0</v>
      </c>
    </row>
    <row r="363" spans="1:9" ht="11.25">
      <c r="A363" s="4" t="s">
        <v>221</v>
      </c>
      <c r="B363" s="5" t="s">
        <v>47</v>
      </c>
      <c r="C363" s="6" t="s">
        <v>379</v>
      </c>
      <c r="D363" s="11">
        <f t="shared" si="5"/>
        <v>32633304</v>
      </c>
      <c r="E363" s="20">
        <v>8537833</v>
      </c>
      <c r="F363" s="26">
        <v>22011399</v>
      </c>
      <c r="G363" s="22">
        <v>2084072</v>
      </c>
      <c r="H363" s="13">
        <v>5150821</v>
      </c>
      <c r="I363" s="24">
        <v>0</v>
      </c>
    </row>
    <row r="364" spans="1:9" ht="11.25">
      <c r="A364" s="4" t="s">
        <v>221</v>
      </c>
      <c r="B364" s="5" t="s">
        <v>49</v>
      </c>
      <c r="C364" s="6" t="s">
        <v>380</v>
      </c>
      <c r="D364" s="11">
        <f t="shared" si="5"/>
        <v>32333297</v>
      </c>
      <c r="E364" s="20">
        <v>5323855</v>
      </c>
      <c r="F364" s="26">
        <v>23317216</v>
      </c>
      <c r="G364" s="22">
        <v>3692226</v>
      </c>
      <c r="H364" s="13">
        <v>8966250</v>
      </c>
      <c r="I364" s="24">
        <v>0</v>
      </c>
    </row>
    <row r="365" spans="1:9" ht="11.25">
      <c r="A365" s="4" t="s">
        <v>221</v>
      </c>
      <c r="B365" s="5" t="s">
        <v>51</v>
      </c>
      <c r="C365" s="6" t="s">
        <v>381</v>
      </c>
      <c r="D365" s="11">
        <f t="shared" si="5"/>
        <v>30308266</v>
      </c>
      <c r="E365" s="20">
        <v>8209198</v>
      </c>
      <c r="F365" s="26">
        <v>20486583</v>
      </c>
      <c r="G365" s="22">
        <v>1612485</v>
      </c>
      <c r="H365" s="13">
        <v>5853687</v>
      </c>
      <c r="I365" s="24">
        <v>0</v>
      </c>
    </row>
    <row r="366" spans="1:9" ht="11.25">
      <c r="A366" s="4" t="s">
        <v>221</v>
      </c>
      <c r="B366" s="5" t="s">
        <v>53</v>
      </c>
      <c r="C366" s="6" t="s">
        <v>382</v>
      </c>
      <c r="D366" s="11">
        <f t="shared" si="5"/>
        <v>28924974</v>
      </c>
      <c r="E366" s="20">
        <v>8192563</v>
      </c>
      <c r="F366" s="26">
        <v>17551842</v>
      </c>
      <c r="G366" s="22">
        <v>3180569</v>
      </c>
      <c r="H366" s="13">
        <v>7993333</v>
      </c>
      <c r="I366" s="24">
        <v>0</v>
      </c>
    </row>
    <row r="367" spans="1:9" ht="11.25">
      <c r="A367" s="4" t="s">
        <v>221</v>
      </c>
      <c r="B367" s="5" t="s">
        <v>55</v>
      </c>
      <c r="C367" s="6" t="s">
        <v>383</v>
      </c>
      <c r="D367" s="11">
        <f t="shared" si="5"/>
        <v>21415807</v>
      </c>
      <c r="E367" s="20">
        <v>6567393</v>
      </c>
      <c r="F367" s="26">
        <v>13182020</v>
      </c>
      <c r="G367" s="22">
        <v>1666394</v>
      </c>
      <c r="H367" s="13">
        <v>4847632</v>
      </c>
      <c r="I367" s="24">
        <v>0</v>
      </c>
    </row>
    <row r="368" spans="1:9" ht="11.25">
      <c r="A368" s="4" t="s">
        <v>221</v>
      </c>
      <c r="B368" s="5" t="s">
        <v>57</v>
      </c>
      <c r="C368" s="6" t="s">
        <v>384</v>
      </c>
      <c r="D368" s="11">
        <f t="shared" si="5"/>
        <v>37776462</v>
      </c>
      <c r="E368" s="20">
        <v>1032967</v>
      </c>
      <c r="F368" s="26">
        <v>35633549</v>
      </c>
      <c r="G368" s="22">
        <v>1109946</v>
      </c>
      <c r="H368" s="13">
        <v>11424114</v>
      </c>
      <c r="I368" s="24">
        <v>0</v>
      </c>
    </row>
    <row r="369" spans="1:9" ht="11.25">
      <c r="A369" s="4" t="s">
        <v>221</v>
      </c>
      <c r="B369" s="5" t="s">
        <v>59</v>
      </c>
      <c r="C369" s="6" t="s">
        <v>385</v>
      </c>
      <c r="D369" s="11">
        <f t="shared" si="5"/>
        <v>22713615</v>
      </c>
      <c r="E369" s="20">
        <v>8199513</v>
      </c>
      <c r="F369" s="26">
        <v>11817749</v>
      </c>
      <c r="G369" s="22">
        <v>2696353</v>
      </c>
      <c r="H369" s="13">
        <v>6415245</v>
      </c>
      <c r="I369" s="24">
        <v>0</v>
      </c>
    </row>
    <row r="370" spans="1:9" ht="11.25">
      <c r="A370" s="4" t="s">
        <v>221</v>
      </c>
      <c r="B370" s="5" t="s">
        <v>61</v>
      </c>
      <c r="C370" s="6" t="s">
        <v>386</v>
      </c>
      <c r="D370" s="11">
        <f t="shared" si="5"/>
        <v>30394098</v>
      </c>
      <c r="E370" s="20">
        <v>4658440</v>
      </c>
      <c r="F370" s="26">
        <v>23797951</v>
      </c>
      <c r="G370" s="22">
        <v>1937707</v>
      </c>
      <c r="H370" s="13">
        <v>6190910</v>
      </c>
      <c r="I370" s="24">
        <v>0</v>
      </c>
    </row>
    <row r="371" spans="1:9" ht="11.25">
      <c r="A371" s="4" t="s">
        <v>221</v>
      </c>
      <c r="B371" s="5" t="s">
        <v>63</v>
      </c>
      <c r="C371" s="6" t="s">
        <v>387</v>
      </c>
      <c r="D371" s="11">
        <f t="shared" si="5"/>
        <v>25463953</v>
      </c>
      <c r="E371" s="20">
        <v>456483</v>
      </c>
      <c r="F371" s="26">
        <v>24451781</v>
      </c>
      <c r="G371" s="22">
        <v>555689</v>
      </c>
      <c r="H371" s="13">
        <v>14243456</v>
      </c>
      <c r="I371" s="24">
        <v>403328</v>
      </c>
    </row>
    <row r="372" spans="1:9" ht="11.25">
      <c r="A372" s="4" t="s">
        <v>221</v>
      </c>
      <c r="B372" s="5" t="s">
        <v>65</v>
      </c>
      <c r="C372" s="6" t="s">
        <v>388</v>
      </c>
      <c r="D372" s="11">
        <f t="shared" si="5"/>
        <v>19430691</v>
      </c>
      <c r="E372" s="20">
        <v>5907155</v>
      </c>
      <c r="F372" s="26">
        <v>12112505</v>
      </c>
      <c r="G372" s="22">
        <v>1411031</v>
      </c>
      <c r="H372" s="13">
        <v>3097828</v>
      </c>
      <c r="I372" s="24">
        <v>0</v>
      </c>
    </row>
    <row r="373" spans="1:9" ht="11.25">
      <c r="A373" s="4" t="s">
        <v>221</v>
      </c>
      <c r="B373" s="5" t="s">
        <v>67</v>
      </c>
      <c r="C373" s="6" t="s">
        <v>389</v>
      </c>
      <c r="D373" s="11">
        <f t="shared" si="5"/>
        <v>25591846</v>
      </c>
      <c r="E373" s="20">
        <v>5568259</v>
      </c>
      <c r="F373" s="26">
        <v>18273151</v>
      </c>
      <c r="G373" s="22">
        <v>1750436</v>
      </c>
      <c r="H373" s="13">
        <v>4545754</v>
      </c>
      <c r="I373" s="24">
        <v>0</v>
      </c>
    </row>
    <row r="374" spans="1:9" ht="11.25">
      <c r="A374" s="4" t="s">
        <v>221</v>
      </c>
      <c r="B374" s="5" t="s">
        <v>69</v>
      </c>
      <c r="C374" s="6" t="s">
        <v>390</v>
      </c>
      <c r="D374" s="11">
        <f t="shared" si="5"/>
        <v>50226383</v>
      </c>
      <c r="E374" s="20">
        <v>8434345</v>
      </c>
      <c r="F374" s="26">
        <v>36997265</v>
      </c>
      <c r="G374" s="22">
        <v>4794773</v>
      </c>
      <c r="H374" s="13">
        <v>12863571</v>
      </c>
      <c r="I374" s="24">
        <v>0</v>
      </c>
    </row>
    <row r="375" spans="1:9" ht="11.25">
      <c r="A375" s="4" t="s">
        <v>221</v>
      </c>
      <c r="B375" s="5" t="s">
        <v>71</v>
      </c>
      <c r="C375" s="6" t="s">
        <v>391</v>
      </c>
      <c r="D375" s="11">
        <f t="shared" si="5"/>
        <v>44234881</v>
      </c>
      <c r="E375" s="20">
        <v>9910623</v>
      </c>
      <c r="F375" s="26">
        <v>31622215</v>
      </c>
      <c r="G375" s="22">
        <v>2702043</v>
      </c>
      <c r="H375" s="13">
        <v>8083146</v>
      </c>
      <c r="I375" s="24">
        <v>0</v>
      </c>
    </row>
    <row r="376" spans="1:9" ht="11.25">
      <c r="A376" s="4" t="s">
        <v>221</v>
      </c>
      <c r="B376" s="5" t="s">
        <v>73</v>
      </c>
      <c r="C376" s="6" t="s">
        <v>392</v>
      </c>
      <c r="D376" s="11">
        <f t="shared" si="5"/>
        <v>29784960</v>
      </c>
      <c r="E376" s="20">
        <v>7059623</v>
      </c>
      <c r="F376" s="26">
        <v>20717683</v>
      </c>
      <c r="G376" s="22">
        <v>2007654</v>
      </c>
      <c r="H376" s="13">
        <v>4336257</v>
      </c>
      <c r="I376" s="24">
        <v>0</v>
      </c>
    </row>
    <row r="377" spans="1:9" ht="11.25">
      <c r="A377" s="4" t="s">
        <v>221</v>
      </c>
      <c r="B377" s="5" t="s">
        <v>75</v>
      </c>
      <c r="C377" s="6" t="s">
        <v>393</v>
      </c>
      <c r="D377" s="11">
        <f t="shared" si="5"/>
        <v>22313545</v>
      </c>
      <c r="E377" s="20">
        <v>4754463</v>
      </c>
      <c r="F377" s="26">
        <v>16456461</v>
      </c>
      <c r="G377" s="22">
        <v>1102621</v>
      </c>
      <c r="H377" s="13">
        <v>5190444</v>
      </c>
      <c r="I377" s="24">
        <v>0</v>
      </c>
    </row>
    <row r="378" spans="1:9" ht="11.25">
      <c r="A378" s="4" t="s">
        <v>221</v>
      </c>
      <c r="B378" s="7">
        <v>18</v>
      </c>
      <c r="C378" s="6" t="s">
        <v>425</v>
      </c>
      <c r="D378" s="11">
        <f t="shared" si="5"/>
        <v>16472096</v>
      </c>
      <c r="E378" s="20">
        <v>6379262</v>
      </c>
      <c r="F378" s="26">
        <v>7875765</v>
      </c>
      <c r="G378" s="22">
        <v>2217069</v>
      </c>
      <c r="H378" s="13">
        <v>2732806</v>
      </c>
      <c r="I378" s="24">
        <v>0</v>
      </c>
    </row>
    <row r="379" spans="1:9" ht="11.25">
      <c r="A379" s="4" t="s">
        <v>221</v>
      </c>
      <c r="B379" s="5" t="s">
        <v>95</v>
      </c>
      <c r="C379" s="6" t="s">
        <v>40</v>
      </c>
      <c r="D379" s="11">
        <f t="shared" si="5"/>
        <v>66372921</v>
      </c>
      <c r="E379" s="20">
        <v>0</v>
      </c>
      <c r="F379" s="26">
        <v>60263067</v>
      </c>
      <c r="G379" s="22">
        <v>6109854</v>
      </c>
      <c r="H379" s="13">
        <v>19894860</v>
      </c>
      <c r="I379" s="24">
        <v>1774991</v>
      </c>
    </row>
    <row r="380" spans="1:9" ht="11.25">
      <c r="A380" s="4" t="s">
        <v>221</v>
      </c>
      <c r="B380" s="5" t="s">
        <v>96</v>
      </c>
      <c r="C380" s="6" t="s">
        <v>41</v>
      </c>
      <c r="D380" s="11">
        <f t="shared" si="5"/>
        <v>176323325</v>
      </c>
      <c r="E380" s="20">
        <v>0</v>
      </c>
      <c r="F380" s="26">
        <v>165342493</v>
      </c>
      <c r="G380" s="22">
        <v>10980832</v>
      </c>
      <c r="H380" s="13">
        <v>79618210</v>
      </c>
      <c r="I380" s="24">
        <v>12576094</v>
      </c>
    </row>
    <row r="381" spans="1:9" ht="11.25">
      <c r="A381" s="8" t="s">
        <v>221</v>
      </c>
      <c r="B381" s="9" t="s">
        <v>97</v>
      </c>
      <c r="C381" s="10" t="s">
        <v>42</v>
      </c>
      <c r="D381" s="12">
        <f t="shared" si="5"/>
        <v>20569571</v>
      </c>
      <c r="E381" s="21">
        <v>317486</v>
      </c>
      <c r="F381" s="27">
        <v>16664880</v>
      </c>
      <c r="G381" s="23">
        <v>3587205</v>
      </c>
      <c r="H381" s="14">
        <v>6124112</v>
      </c>
      <c r="I381" s="25">
        <v>0</v>
      </c>
    </row>
  </sheetData>
  <sheetProtection sheet="1" objects="1" scenarios="1"/>
  <mergeCells count="4">
    <mergeCell ref="A1:B2"/>
    <mergeCell ref="C1:C2"/>
    <mergeCell ref="H1:H2"/>
    <mergeCell ref="I1:I2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1"/>
  <headerFooter alignWithMargins="0">
    <oddHeader>&amp;L&amp;"Times New Roman CE,Standardowy"&amp;8Ministerstwo Finansów
Departament ST&amp;C&amp;"Times New Roman CE,Standardowy"&amp;8PROJEKTOWANA KWOTA SUBWENCJI OGÓLNEJ dla POWIATÓW na 2010 r.
&amp;7(ST4-4820-784/2009)&amp;R&amp;"Times New Roman CE,Standardowy"&amp;8Warszawa, 08.10.2009 r.</oddHeader>
    <oddFooter>&amp;L&amp;"Times New Roman CE,Standardowy"&amp;7&amp;F&amp;C&amp;"Times New Roman CE,Standardowy"&amp;7Zdzisław Madurowicz &lt;&gt; tel.694-34-66
Wydział Subwencji dla gmin, powiatów i województw&amp;R&amp;"Times New Roman,Normalny"&amp;8&amp;P/&amp;N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ZMA</cp:lastModifiedBy>
  <cp:lastPrinted>2009-10-08T13:19:03Z</cp:lastPrinted>
  <dcterms:created xsi:type="dcterms:W3CDTF">1999-09-11T09:41:56Z</dcterms:created>
  <dcterms:modified xsi:type="dcterms:W3CDTF">2009-10-08T13:41:16Z</dcterms:modified>
  <cp:category/>
  <cp:version/>
  <cp:contentType/>
  <cp:contentStatus/>
</cp:coreProperties>
</file>