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 sortowane" sheetId="1" r:id="rId1"/>
    <sheet name="drogi alfabet" sheetId="2" r:id="rId2"/>
    <sheet name="drogi sortowane czarno białe" sheetId="3" r:id="rId3"/>
    <sheet name="drogi alfabet czarno białe" sheetId="4" r:id="rId4"/>
    <sheet name="Arkusz2" sheetId="5" r:id="rId5"/>
    <sheet name="Arkusz3" sheetId="6" r:id="rId6"/>
  </sheets>
  <definedNames/>
  <calcPr fullCalcOnLoad="1"/>
</workbook>
</file>

<file path=xl/sharedStrings.xml><?xml version="1.0" encoding="utf-8"?>
<sst xmlns="http://schemas.openxmlformats.org/spreadsheetml/2006/main" count="1835" uniqueCount="378">
  <si>
    <t>Lp.</t>
  </si>
  <si>
    <t xml:space="preserve">Nazwa ulicy </t>
  </si>
  <si>
    <t>Stan prac</t>
  </si>
  <si>
    <t>Rodzaj nawierzchni</t>
  </si>
  <si>
    <t>Chodnik mb</t>
  </si>
  <si>
    <t>Koszt budowy remontu jezdni</t>
  </si>
  <si>
    <t>Liczba posesji</t>
  </si>
  <si>
    <t>Razem</t>
  </si>
  <si>
    <t>bitumiczna mb/m2</t>
  </si>
  <si>
    <t>nieutwar mb/m2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</si>
  <si>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</si>
  <si>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</si>
  <si>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</si>
  <si>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</si>
  <si>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</si>
  <si>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</si>
  <si>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</si>
  <si>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</si>
  <si>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</si>
  <si>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</si>
  <si>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</si>
  <si>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</si>
  <si>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Lipowa</t>
  </si>
  <si>
    <t>dok.</t>
  </si>
  <si>
    <t>310/3100</t>
  </si>
  <si>
    <t>31/24</t>
  </si>
  <si>
    <t>Robocza</t>
  </si>
  <si>
    <t>200/2000</t>
  </si>
  <si>
    <t>15/15</t>
  </si>
  <si>
    <t>Norwida</t>
  </si>
  <si>
    <t>100/1900</t>
  </si>
  <si>
    <t>17/17</t>
  </si>
  <si>
    <t>Jodłowa</t>
  </si>
  <si>
    <t>17/15</t>
  </si>
  <si>
    <t>3-Maja</t>
  </si>
  <si>
    <t>Tłucz.</t>
  </si>
  <si>
    <t>1050/6300</t>
  </si>
  <si>
    <t>300/3000</t>
  </si>
  <si>
    <t>14/10</t>
  </si>
  <si>
    <t>Kopernika</t>
  </si>
  <si>
    <t>700/4200</t>
  </si>
  <si>
    <t>24/18</t>
  </si>
  <si>
    <t>Owocowa</t>
  </si>
  <si>
    <t>210/2100</t>
  </si>
  <si>
    <t>15/14</t>
  </si>
  <si>
    <t>Gołębia</t>
  </si>
  <si>
    <t>1230/12300</t>
  </si>
  <si>
    <t>60/57</t>
  </si>
  <si>
    <t>Jarosławska</t>
  </si>
  <si>
    <t>850/5950</t>
  </si>
  <si>
    <t>220/2200</t>
  </si>
  <si>
    <t>20/16</t>
  </si>
  <si>
    <t>Nowowiejskiego</t>
  </si>
  <si>
    <t>150/1500</t>
  </si>
  <si>
    <t>Grunwaldzka</t>
  </si>
  <si>
    <t>250/2500</t>
  </si>
  <si>
    <t>34/28</t>
  </si>
  <si>
    <t>Bol.Chrobrego</t>
  </si>
  <si>
    <t>900/5400</t>
  </si>
  <si>
    <t>13/12</t>
  </si>
  <si>
    <t>13.</t>
  </si>
  <si>
    <t>Powstańców Wlkp.</t>
  </si>
  <si>
    <t>chod.</t>
  </si>
  <si>
    <t>300/1800</t>
  </si>
  <si>
    <t>450/4500</t>
  </si>
  <si>
    <t>20/23</t>
  </si>
  <si>
    <t>14.</t>
  </si>
  <si>
    <t>Nowa</t>
  </si>
  <si>
    <t>kan.d.</t>
  </si>
  <si>
    <t>194/1940</t>
  </si>
  <si>
    <t>18/16</t>
  </si>
  <si>
    <t>15.</t>
  </si>
  <si>
    <t>Źródlana</t>
  </si>
  <si>
    <t>18/14</t>
  </si>
  <si>
    <t>16.</t>
  </si>
  <si>
    <t>Makowa</t>
  </si>
  <si>
    <t>165/1650</t>
  </si>
  <si>
    <t>7/7</t>
  </si>
  <si>
    <t>17.</t>
  </si>
  <si>
    <t>Dąbrowskiego</t>
  </si>
  <si>
    <t>700/8400</t>
  </si>
  <si>
    <t>49/24</t>
  </si>
  <si>
    <t>18.</t>
  </si>
  <si>
    <t>Magazynowa</t>
  </si>
  <si>
    <t>240/2400</t>
  </si>
  <si>
    <t>14/11</t>
  </si>
  <si>
    <t>19.</t>
  </si>
  <si>
    <t>Cienista</t>
  </si>
  <si>
    <t>325/3900</t>
  </si>
  <si>
    <t>22/19</t>
  </si>
  <si>
    <t>20.</t>
  </si>
  <si>
    <t>Parkowa</t>
  </si>
  <si>
    <t>230/2300</t>
  </si>
  <si>
    <t>23/21</t>
  </si>
  <si>
    <t>21.</t>
  </si>
  <si>
    <t>Matejki</t>
  </si>
  <si>
    <t>420/4200</t>
  </si>
  <si>
    <t>54/42</t>
  </si>
  <si>
    <t>22.</t>
  </si>
  <si>
    <t>Kręta</t>
  </si>
  <si>
    <t>10/10</t>
  </si>
  <si>
    <t>23.</t>
  </si>
  <si>
    <t>Jastrzębia</t>
  </si>
  <si>
    <t>19</t>
  </si>
  <si>
    <t>24.</t>
  </si>
  <si>
    <t>Mazurska</t>
  </si>
  <si>
    <t>100/600</t>
  </si>
  <si>
    <t>500/5000</t>
  </si>
  <si>
    <t>17/13</t>
  </si>
  <si>
    <t>25.</t>
  </si>
  <si>
    <t>Podleśna</t>
  </si>
  <si>
    <t>220/1320</t>
  </si>
  <si>
    <t>760/3800</t>
  </si>
  <si>
    <t>29/22</t>
  </si>
  <si>
    <t>26.</t>
  </si>
  <si>
    <t>Zaułek</t>
  </si>
  <si>
    <t>27.</t>
  </si>
  <si>
    <t>Zapłaty</t>
  </si>
  <si>
    <t>9/9</t>
  </si>
  <si>
    <t>28.</t>
  </si>
  <si>
    <t>Różana</t>
  </si>
  <si>
    <t>20/17</t>
  </si>
  <si>
    <t>29.</t>
  </si>
  <si>
    <t>Jasna</t>
  </si>
  <si>
    <t>250/2000</t>
  </si>
  <si>
    <t>30.</t>
  </si>
  <si>
    <t>Graniczna</t>
  </si>
  <si>
    <t>130/650</t>
  </si>
  <si>
    <t>31.</t>
  </si>
  <si>
    <t>Świerkowa</t>
  </si>
  <si>
    <t>14/13</t>
  </si>
  <si>
    <t>32.</t>
  </si>
  <si>
    <t>Nowe Osiedle</t>
  </si>
  <si>
    <t>200/1200</t>
  </si>
  <si>
    <t>350/2450</t>
  </si>
  <si>
    <t>33.</t>
  </si>
  <si>
    <t>Niwka Stara</t>
  </si>
  <si>
    <t>realiz.</t>
  </si>
  <si>
    <t>950/6650</t>
  </si>
  <si>
    <t>45/28</t>
  </si>
  <si>
    <t>34.</t>
  </si>
  <si>
    <t>Solskiego</t>
  </si>
  <si>
    <t>290/2900</t>
  </si>
  <si>
    <t>22/17</t>
  </si>
  <si>
    <t>35.</t>
  </si>
  <si>
    <t>Bałtycka</t>
  </si>
  <si>
    <t>400/4800</t>
  </si>
  <si>
    <t>32/31</t>
  </si>
  <si>
    <t>36.</t>
  </si>
  <si>
    <t>Boczna</t>
  </si>
  <si>
    <t>150/1050</t>
  </si>
  <si>
    <t>11/10</t>
  </si>
  <si>
    <t>37.</t>
  </si>
  <si>
    <t>Mickiewicza</t>
  </si>
  <si>
    <t>370/3700</t>
  </si>
  <si>
    <t>38/29</t>
  </si>
  <si>
    <t>38.</t>
  </si>
  <si>
    <t>Langego</t>
  </si>
  <si>
    <t>21/17</t>
  </si>
  <si>
    <t>39.</t>
  </si>
  <si>
    <t>Prusa</t>
  </si>
  <si>
    <t>7/5</t>
  </si>
  <si>
    <t>40.</t>
  </si>
  <si>
    <t>Żupańskiego</t>
  </si>
  <si>
    <t>28/25</t>
  </si>
  <si>
    <t>41.</t>
  </si>
  <si>
    <t>Środkowa</t>
  </si>
  <si>
    <t>11/9</t>
  </si>
  <si>
    <t>42.</t>
  </si>
  <si>
    <t>Wydmowa</t>
  </si>
  <si>
    <t>43.</t>
  </si>
  <si>
    <t>Strażacka</t>
  </si>
  <si>
    <t>11/11</t>
  </si>
  <si>
    <t>44.</t>
  </si>
  <si>
    <t>Łąkowa</t>
  </si>
  <si>
    <t>2/2</t>
  </si>
  <si>
    <t>45.</t>
  </si>
  <si>
    <t>Śląska</t>
  </si>
  <si>
    <t>792/6336</t>
  </si>
  <si>
    <t>46.</t>
  </si>
  <si>
    <t>Reja</t>
  </si>
  <si>
    <t>170/1700</t>
  </si>
  <si>
    <t>47.</t>
  </si>
  <si>
    <t>Rolna</t>
  </si>
  <si>
    <t>540/5400</t>
  </si>
  <si>
    <t>24/21</t>
  </si>
  <si>
    <t>48.</t>
  </si>
  <si>
    <t>Dębowa</t>
  </si>
  <si>
    <t>280/1960</t>
  </si>
  <si>
    <t>12/9</t>
  </si>
  <si>
    <t>49.</t>
  </si>
  <si>
    <t>Kasztanowa</t>
  </si>
  <si>
    <t>140/1400</t>
  </si>
  <si>
    <t>8/6</t>
  </si>
  <si>
    <t>50.</t>
  </si>
  <si>
    <t>Zalesie</t>
  </si>
  <si>
    <t>390/3900</t>
  </si>
  <si>
    <t>15/9</t>
  </si>
  <si>
    <t>2.,6</t>
  </si>
  <si>
    <t>51.</t>
  </si>
  <si>
    <t>Kochanowskiego</t>
  </si>
  <si>
    <t>350/3500</t>
  </si>
  <si>
    <t>31/22</t>
  </si>
  <si>
    <t>52.</t>
  </si>
  <si>
    <t>Polna</t>
  </si>
  <si>
    <t>360/3600</t>
  </si>
  <si>
    <t>18/15</t>
  </si>
  <si>
    <t>53.</t>
  </si>
  <si>
    <t>Wrzosowa</t>
  </si>
  <si>
    <t>180/1800</t>
  </si>
  <si>
    <t>14/14</t>
  </si>
  <si>
    <t>54.</t>
  </si>
  <si>
    <t>Zacisze</t>
  </si>
  <si>
    <t>100/1000</t>
  </si>
  <si>
    <t>5/5</t>
  </si>
  <si>
    <t>55.</t>
  </si>
  <si>
    <t>Marcinkowskiego</t>
  </si>
  <si>
    <t>56.</t>
  </si>
  <si>
    <t>Stroma</t>
  </si>
  <si>
    <t>23/10</t>
  </si>
  <si>
    <t>57.</t>
  </si>
  <si>
    <t>Pszeniczna</t>
  </si>
  <si>
    <t>24/11</t>
  </si>
  <si>
    <t>58.</t>
  </si>
  <si>
    <t>Kosińskiego</t>
  </si>
  <si>
    <t>33/27</t>
  </si>
  <si>
    <t>59.</t>
  </si>
  <si>
    <t>Krótka</t>
  </si>
  <si>
    <t>16/10</t>
  </si>
  <si>
    <t>60.</t>
  </si>
  <si>
    <t>Akacjowa</t>
  </si>
  <si>
    <t>180/690</t>
  </si>
  <si>
    <t>16/14</t>
  </si>
  <si>
    <t>61.</t>
  </si>
  <si>
    <t>Klasztorna</t>
  </si>
  <si>
    <t>330/2640</t>
  </si>
  <si>
    <t>15/12</t>
  </si>
  <si>
    <t>62.</t>
  </si>
  <si>
    <t>Grzybowa</t>
  </si>
  <si>
    <t>120/1200</t>
  </si>
  <si>
    <t>6/3</t>
  </si>
  <si>
    <t>63.</t>
  </si>
  <si>
    <t>Żwirowa</t>
  </si>
  <si>
    <t>27/15</t>
  </si>
  <si>
    <t>64.</t>
  </si>
  <si>
    <t>Kwiatowa</t>
  </si>
  <si>
    <t>180/1620</t>
  </si>
  <si>
    <t>14/12</t>
  </si>
  <si>
    <t>65.</t>
  </si>
  <si>
    <t>Piesza</t>
  </si>
  <si>
    <t>230/920</t>
  </si>
  <si>
    <t>66.</t>
  </si>
  <si>
    <t>Miodowa</t>
  </si>
  <si>
    <t>13/10</t>
  </si>
  <si>
    <t>67.</t>
  </si>
  <si>
    <t>Pułaskiego</t>
  </si>
  <si>
    <t>19/15</t>
  </si>
  <si>
    <t>68.</t>
  </si>
  <si>
    <t>Czarna</t>
  </si>
  <si>
    <t>100/700</t>
  </si>
  <si>
    <t>16/12</t>
  </si>
  <si>
    <t>69.</t>
  </si>
  <si>
    <t>Konwaliowa</t>
  </si>
  <si>
    <t>15/8</t>
  </si>
  <si>
    <t>70.</t>
  </si>
  <si>
    <t>Sokoła</t>
  </si>
  <si>
    <t>142/1136</t>
  </si>
  <si>
    <t>71.</t>
  </si>
  <si>
    <t>Chabrowa</t>
  </si>
  <si>
    <t>9/7</t>
  </si>
  <si>
    <t>72.</t>
  </si>
  <si>
    <t>Krańcowa</t>
  </si>
  <si>
    <t>73.</t>
  </si>
  <si>
    <t>Radosna</t>
  </si>
  <si>
    <t>383/3830</t>
  </si>
  <si>
    <t>10/8</t>
  </si>
  <si>
    <t>74.</t>
  </si>
  <si>
    <t>Wiązowa</t>
  </si>
  <si>
    <t>19/9</t>
  </si>
  <si>
    <t>75.</t>
  </si>
  <si>
    <t>Jałowcowa</t>
  </si>
  <si>
    <t>246/2460</t>
  </si>
  <si>
    <t>10/7</t>
  </si>
  <si>
    <t>76.</t>
  </si>
  <si>
    <t>Cicha</t>
  </si>
  <si>
    <t>750/5650</t>
  </si>
  <si>
    <t>47/23</t>
  </si>
  <si>
    <t>77.</t>
  </si>
  <si>
    <t>Żytnia</t>
  </si>
  <si>
    <t>32/18</t>
  </si>
  <si>
    <t>78.</t>
  </si>
  <si>
    <t>Konopnickiej</t>
  </si>
  <si>
    <t>238/2380</t>
  </si>
  <si>
    <t>18/10</t>
  </si>
  <si>
    <t>79.</t>
  </si>
  <si>
    <t>Grochowa</t>
  </si>
  <si>
    <t>94/940</t>
  </si>
  <si>
    <t>80.</t>
  </si>
  <si>
    <t>Jaworowa</t>
  </si>
  <si>
    <t>12/6</t>
  </si>
  <si>
    <t>81.</t>
  </si>
  <si>
    <t>Urocza</t>
  </si>
  <si>
    <t>8/5</t>
  </si>
  <si>
    <t>82.</t>
  </si>
  <si>
    <t>Wyspiańskiego</t>
  </si>
  <si>
    <t>250/1250</t>
  </si>
  <si>
    <t>10/9</t>
  </si>
  <si>
    <t>83.</t>
  </si>
  <si>
    <t>Przy Murze</t>
  </si>
  <si>
    <t>505/5050</t>
  </si>
  <si>
    <t>25/20</t>
  </si>
  <si>
    <t>84.</t>
  </si>
  <si>
    <t>Na Skarpie</t>
  </si>
  <si>
    <t>400/2000</t>
  </si>
  <si>
    <t>9</t>
  </si>
  <si>
    <t>85.</t>
  </si>
  <si>
    <t>Słowicza</t>
  </si>
  <si>
    <t>276/2760</t>
  </si>
  <si>
    <t>18/9</t>
  </si>
  <si>
    <t>86.</t>
  </si>
  <si>
    <t>Fiołkowa</t>
  </si>
  <si>
    <t>269/2690</t>
  </si>
  <si>
    <t>17/4</t>
  </si>
  <si>
    <t>87.</t>
  </si>
  <si>
    <t>Topolowa</t>
  </si>
  <si>
    <t>88.</t>
  </si>
  <si>
    <t>Jaskółcza</t>
  </si>
  <si>
    <t>23/11</t>
  </si>
  <si>
    <t>89.</t>
  </si>
  <si>
    <t>Morenowa</t>
  </si>
  <si>
    <t>700/7000</t>
  </si>
  <si>
    <t>30/7</t>
  </si>
  <si>
    <t>90.</t>
  </si>
  <si>
    <t>Tulipanowa</t>
  </si>
  <si>
    <t>267/2670</t>
  </si>
  <si>
    <t>11/3</t>
  </si>
  <si>
    <t>91.</t>
  </si>
  <si>
    <t>Narcyzowa</t>
  </si>
  <si>
    <t>6</t>
  </si>
  <si>
    <t>92.</t>
  </si>
  <si>
    <t>RAZEM</t>
  </si>
  <si>
    <t>Ulice planowane do zrealizowania w 2007 r. wraz z nawierzchnią</t>
  </si>
  <si>
    <t>Ulice planowane do zrealizowania w 2007 r, bez nawierzchni</t>
  </si>
  <si>
    <t>Planowane wykonanie dokumentacji w roku 2007</t>
  </si>
  <si>
    <t>Drogi pokryte tłuczniem</t>
  </si>
  <si>
    <t>Kanalizacja deszczowa lub chodnik w 2007</t>
  </si>
  <si>
    <t>L.p</t>
  </si>
  <si>
    <t>Koszt budowy chodnika</t>
  </si>
  <si>
    <t>Koszt ogółem</t>
  </si>
  <si>
    <t>2.205,4</t>
  </si>
  <si>
    <t>Gwarna</t>
  </si>
  <si>
    <t>32/25</t>
  </si>
  <si>
    <t>Krzywa</t>
  </si>
  <si>
    <t>podb.</t>
  </si>
  <si>
    <t>20/18</t>
  </si>
  <si>
    <t>Libelta</t>
  </si>
  <si>
    <t>400/2400</t>
  </si>
  <si>
    <t>190/1900</t>
  </si>
  <si>
    <t>Łukaszewicza</t>
  </si>
  <si>
    <t>Ogrodowa</t>
  </si>
  <si>
    <t>25/23</t>
  </si>
  <si>
    <t>Rządowa</t>
  </si>
  <si>
    <t>250/2700</t>
  </si>
  <si>
    <t>19/16</t>
  </si>
  <si>
    <t>240.3</t>
  </si>
  <si>
    <t>148.5</t>
  </si>
  <si>
    <t>Wawrzyniaka z Łukaszewicza</t>
  </si>
  <si>
    <t>25/22</t>
  </si>
  <si>
    <t>Wspólna</t>
  </si>
  <si>
    <t>600/6000</t>
  </si>
  <si>
    <t>44/39</t>
  </si>
  <si>
    <t>93.</t>
  </si>
  <si>
    <t>94.</t>
  </si>
  <si>
    <t>95.</t>
  </si>
  <si>
    <t>96.</t>
  </si>
  <si>
    <t>97.</t>
  </si>
  <si>
    <t>98.</t>
  </si>
  <si>
    <t>99.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</si>
</sst>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_-* #,##0.00\ _z_ł_-;\-* #,##0.00\ _z_ł_-;_-* \-??\ _z_ł_-;_-@_-"/>
    <numFmt numFmtId="168" formatCode="#,##0.00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4" fontId="3" fillId="0" borderId="1" xfId="0" applyFont="1" applyFill="1" applyBorder="1" applyAlignment="1">
      <alignment vertical="top" wrapText="1"/>
    </xf>
    <xf numFmtId="164" fontId="4" fillId="0" borderId="2" xfId="0" applyFont="1" applyBorder="1" applyAlignment="1">
      <alignment horizontal="center" vertical="top" wrapText="1"/>
    </xf>
    <xf numFmtId="164" fontId="3" fillId="0" borderId="2" xfId="0" applyFont="1" applyBorder="1" applyAlignment="1">
      <alignment horizontal="center" vertical="top" textRotation="90" wrapText="1"/>
    </xf>
    <xf numFmtId="164" fontId="5" fillId="0" borderId="2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left" vertical="center" textRotation="90" wrapText="1"/>
    </xf>
    <xf numFmtId="164" fontId="3" fillId="0" borderId="2" xfId="0" applyFont="1" applyBorder="1" applyAlignment="1">
      <alignment horizontal="center" vertical="top" wrapText="1"/>
    </xf>
    <xf numFmtId="165" fontId="3" fillId="0" borderId="2" xfId="0" applyNumberFormat="1" applyFont="1" applyBorder="1" applyAlignment="1">
      <alignment vertical="top" wrapText="1"/>
    </xf>
    <xf numFmtId="166" fontId="3" fillId="0" borderId="3" xfId="0" applyNumberFormat="1" applyFont="1" applyBorder="1" applyAlignment="1">
      <alignment vertical="top" wrapText="1"/>
    </xf>
    <xf numFmtId="164" fontId="3" fillId="0" borderId="4" xfId="0" applyFont="1" applyBorder="1" applyAlignment="1">
      <alignment vertical="top" wrapText="1"/>
    </xf>
    <xf numFmtId="164" fontId="5" fillId="0" borderId="4" xfId="0" applyFont="1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3" fillId="0" borderId="6" xfId="0" applyFont="1" applyFill="1" applyBorder="1" applyAlignment="1">
      <alignment vertical="top" wrapText="1"/>
    </xf>
    <xf numFmtId="164" fontId="4" fillId="2" borderId="4" xfId="0" applyFont="1" applyFill="1" applyBorder="1" applyAlignment="1">
      <alignment vertical="top" wrapText="1"/>
    </xf>
    <xf numFmtId="164" fontId="3" fillId="2" borderId="4" xfId="0" applyFont="1" applyFill="1" applyBorder="1" applyAlignment="1">
      <alignment vertical="top" wrapText="1"/>
    </xf>
    <xf numFmtId="167" fontId="4" fillId="2" borderId="4" xfId="15" applyNumberFormat="1" applyFont="1" applyFill="1" applyBorder="1" applyAlignment="1" applyProtection="1">
      <alignment vertical="top" wrapText="1"/>
      <protection/>
    </xf>
    <xf numFmtId="165" fontId="4" fillId="2" borderId="4" xfId="0" applyNumberFormat="1" applyFont="1" applyFill="1" applyBorder="1" applyAlignment="1">
      <alignment horizontal="center" vertical="top" wrapText="1"/>
    </xf>
    <xf numFmtId="166" fontId="4" fillId="2" borderId="4" xfId="0" applyNumberFormat="1" applyFont="1" applyFill="1" applyBorder="1" applyAlignment="1">
      <alignment vertical="top" wrapText="1"/>
    </xf>
    <xf numFmtId="164" fontId="0" fillId="3" borderId="0" xfId="0" applyFill="1" applyAlignment="1">
      <alignment/>
    </xf>
    <xf numFmtId="164" fontId="4" fillId="0" borderId="4" xfId="0" applyFont="1" applyBorder="1" applyAlignment="1">
      <alignment vertical="top" wrapText="1"/>
    </xf>
    <xf numFmtId="167" fontId="4" fillId="0" borderId="4" xfId="15" applyNumberFormat="1" applyFont="1" applyFill="1" applyBorder="1" applyAlignment="1" applyProtection="1">
      <alignment vertical="top" wrapText="1"/>
      <protection/>
    </xf>
    <xf numFmtId="165" fontId="4" fillId="0" borderId="4" xfId="0" applyNumberFormat="1" applyFont="1" applyBorder="1" applyAlignment="1">
      <alignment horizontal="center" vertical="top" wrapText="1"/>
    </xf>
    <xf numFmtId="164" fontId="4" fillId="0" borderId="4" xfId="0" applyFont="1" applyFill="1" applyBorder="1" applyAlignment="1">
      <alignment vertical="top" wrapText="1"/>
    </xf>
    <xf numFmtId="164" fontId="3" fillId="0" borderId="4" xfId="0" applyFont="1" applyFill="1" applyBorder="1" applyAlignment="1">
      <alignment vertical="top" wrapText="1"/>
    </xf>
    <xf numFmtId="165" fontId="4" fillId="0" borderId="4" xfId="0" applyNumberFormat="1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vertical="top" wrapText="1"/>
    </xf>
    <xf numFmtId="164" fontId="3" fillId="3" borderId="4" xfId="0" applyFont="1" applyFill="1" applyBorder="1" applyAlignment="1">
      <alignment vertical="top" wrapText="1"/>
    </xf>
    <xf numFmtId="167" fontId="4" fillId="3" borderId="4" xfId="15" applyNumberFormat="1" applyFont="1" applyFill="1" applyBorder="1" applyAlignment="1" applyProtection="1">
      <alignment vertical="top" wrapText="1"/>
      <protection/>
    </xf>
    <xf numFmtId="165" fontId="4" fillId="3" borderId="4" xfId="0" applyNumberFormat="1" applyFont="1" applyFill="1" applyBorder="1" applyAlignment="1">
      <alignment horizontal="center" vertical="top" wrapText="1"/>
    </xf>
    <xf numFmtId="164" fontId="0" fillId="2" borderId="0" xfId="0" applyFill="1" applyAlignment="1">
      <alignment/>
    </xf>
    <xf numFmtId="164" fontId="4" fillId="4" borderId="4" xfId="0" applyFont="1" applyFill="1" applyBorder="1" applyAlignment="1">
      <alignment vertical="top" wrapText="1"/>
    </xf>
    <xf numFmtId="164" fontId="3" fillId="4" borderId="4" xfId="0" applyFont="1" applyFill="1" applyBorder="1" applyAlignment="1">
      <alignment vertical="top" wrapText="1"/>
    </xf>
    <xf numFmtId="167" fontId="4" fillId="4" borderId="4" xfId="15" applyNumberFormat="1" applyFont="1" applyFill="1" applyBorder="1" applyAlignment="1" applyProtection="1">
      <alignment vertical="top" wrapText="1"/>
      <protection/>
    </xf>
    <xf numFmtId="165" fontId="4" fillId="4" borderId="4" xfId="0" applyNumberFormat="1" applyFont="1" applyFill="1" applyBorder="1" applyAlignment="1">
      <alignment horizontal="center" vertical="top" wrapText="1"/>
    </xf>
    <xf numFmtId="164" fontId="0" fillId="4" borderId="0" xfId="0" applyFill="1" applyAlignment="1">
      <alignment/>
    </xf>
    <xf numFmtId="164" fontId="4" fillId="5" borderId="4" xfId="0" applyFont="1" applyFill="1" applyBorder="1" applyAlignment="1">
      <alignment vertical="top" wrapText="1"/>
    </xf>
    <xf numFmtId="164" fontId="3" fillId="5" borderId="4" xfId="0" applyFont="1" applyFill="1" applyBorder="1" applyAlignment="1">
      <alignment vertical="top" wrapText="1"/>
    </xf>
    <xf numFmtId="167" fontId="4" fillId="5" borderId="4" xfId="15" applyNumberFormat="1" applyFont="1" applyFill="1" applyBorder="1" applyAlignment="1" applyProtection="1">
      <alignment vertical="top" wrapText="1"/>
      <protection/>
    </xf>
    <xf numFmtId="165" fontId="4" fillId="5" borderId="4" xfId="0" applyNumberFormat="1" applyFont="1" applyFill="1" applyBorder="1" applyAlignment="1">
      <alignment horizontal="center" vertical="top" wrapText="1"/>
    </xf>
    <xf numFmtId="164" fontId="0" fillId="5" borderId="0" xfId="0" applyFill="1" applyAlignment="1">
      <alignment/>
    </xf>
    <xf numFmtId="164" fontId="3" fillId="0" borderId="0" xfId="0" applyFont="1" applyAlignment="1">
      <alignment/>
    </xf>
    <xf numFmtId="167" fontId="6" fillId="0" borderId="0" xfId="15" applyNumberFormat="1" applyFont="1" applyFill="1" applyBorder="1" applyAlignment="1" applyProtection="1">
      <alignment horizontal="center"/>
      <protection/>
    </xf>
    <xf numFmtId="165" fontId="5" fillId="0" borderId="0" xfId="0" applyNumberFormat="1" applyFont="1" applyBorder="1" applyAlignment="1">
      <alignment vertical="top" wrapText="1"/>
    </xf>
    <xf numFmtId="164" fontId="0" fillId="0" borderId="0" xfId="0" applyFont="1" applyFill="1" applyBorder="1" applyAlignment="1">
      <alignment horizontal="center"/>
    </xf>
    <xf numFmtId="164" fontId="0" fillId="5" borderId="0" xfId="0" applyFont="1" applyFill="1" applyAlignment="1">
      <alignment/>
    </xf>
    <xf numFmtId="164" fontId="2" fillId="5" borderId="0" xfId="0" applyFont="1" applyFill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 wrapText="1"/>
    </xf>
    <xf numFmtId="164" fontId="0" fillId="6" borderId="0" xfId="0" applyFont="1" applyFill="1" applyAlignment="1">
      <alignment/>
    </xf>
    <xf numFmtId="165" fontId="0" fillId="0" borderId="0" xfId="0" applyNumberFormat="1" applyFon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6" fontId="5" fillId="0" borderId="3" xfId="0" applyNumberFormat="1" applyFont="1" applyBorder="1" applyAlignment="1">
      <alignment vertical="top" wrapText="1"/>
    </xf>
    <xf numFmtId="166" fontId="4" fillId="3" borderId="4" xfId="0" applyNumberFormat="1" applyFont="1" applyFill="1" applyBorder="1" applyAlignment="1">
      <alignment vertical="top" wrapText="1"/>
    </xf>
    <xf numFmtId="166" fontId="4" fillId="0" borderId="4" xfId="0" applyNumberFormat="1" applyFont="1" applyBorder="1" applyAlignment="1">
      <alignment vertical="top" wrapText="1"/>
    </xf>
    <xf numFmtId="168" fontId="4" fillId="3" borderId="4" xfId="0" applyNumberFormat="1" applyFont="1" applyFill="1" applyBorder="1" applyAlignment="1">
      <alignment vertical="top" wrapText="1"/>
    </xf>
    <xf numFmtId="166" fontId="4" fillId="0" borderId="4" xfId="0" applyNumberFormat="1" applyFont="1" applyFill="1" applyBorder="1" applyAlignment="1">
      <alignment vertical="top" wrapText="1"/>
    </xf>
    <xf numFmtId="164" fontId="0" fillId="6" borderId="0" xfId="0" applyFill="1" applyAlignment="1">
      <alignment/>
    </xf>
    <xf numFmtId="166" fontId="4" fillId="5" borderId="4" xfId="0" applyNumberFormat="1" applyFont="1" applyFill="1" applyBorder="1" applyAlignment="1">
      <alignment vertical="top" wrapText="1"/>
    </xf>
    <xf numFmtId="164" fontId="4" fillId="6" borderId="4" xfId="0" applyFont="1" applyFill="1" applyBorder="1" applyAlignment="1">
      <alignment vertical="top" wrapText="1"/>
    </xf>
    <xf numFmtId="164" fontId="3" fillId="6" borderId="4" xfId="0" applyFont="1" applyFill="1" applyBorder="1" applyAlignment="1">
      <alignment vertical="top" wrapText="1"/>
    </xf>
    <xf numFmtId="165" fontId="4" fillId="6" borderId="4" xfId="0" applyNumberFormat="1" applyFont="1" applyFill="1" applyBorder="1" applyAlignment="1">
      <alignment horizontal="center" vertical="top" wrapText="1"/>
    </xf>
    <xf numFmtId="166" fontId="4" fillId="6" borderId="4" xfId="0" applyNumberFormat="1" applyFont="1" applyFill="1" applyBorder="1" applyAlignment="1">
      <alignment vertical="top" wrapText="1"/>
    </xf>
    <xf numFmtId="166" fontId="4" fillId="4" borderId="4" xfId="0" applyNumberFormat="1" applyFont="1" applyFill="1" applyBorder="1" applyAlignment="1">
      <alignment vertical="top" wrapText="1"/>
    </xf>
    <xf numFmtId="164" fontId="0" fillId="5" borderId="0" xfId="0" applyFont="1" applyFill="1" applyBorder="1" applyAlignment="1">
      <alignment horizontal="center"/>
    </xf>
    <xf numFmtId="164" fontId="0" fillId="6" borderId="0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0" fillId="4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4" fillId="0" borderId="2" xfId="0" applyFont="1" applyFill="1" applyBorder="1" applyAlignment="1">
      <alignment horizontal="center" vertical="top" wrapText="1"/>
    </xf>
    <xf numFmtId="164" fontId="3" fillId="0" borderId="2" xfId="0" applyFont="1" applyFill="1" applyBorder="1" applyAlignment="1">
      <alignment horizontal="center" vertical="top" textRotation="90" wrapText="1"/>
    </xf>
    <xf numFmtId="164" fontId="5" fillId="0" borderId="2" xfId="0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left" vertical="center" textRotation="90" wrapText="1"/>
    </xf>
    <xf numFmtId="164" fontId="3" fillId="0" borderId="2" xfId="0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vertical="top" wrapText="1"/>
    </xf>
    <xf numFmtId="166" fontId="5" fillId="0" borderId="3" xfId="0" applyNumberFormat="1" applyFont="1" applyFill="1" applyBorder="1" applyAlignment="1">
      <alignment vertical="top" wrapText="1"/>
    </xf>
    <xf numFmtId="164" fontId="5" fillId="0" borderId="4" xfId="0" applyFont="1" applyFill="1" applyBorder="1" applyAlignment="1">
      <alignment vertical="top" wrapText="1"/>
    </xf>
    <xf numFmtId="168" fontId="4" fillId="0" borderId="4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Z1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15.125" style="2" customWidth="1"/>
    <col min="3" max="3" width="6.375" style="2" customWidth="1"/>
    <col min="6" max="6" width="4.75390625" style="0" customWidth="1"/>
    <col min="7" max="7" width="17.00390625" style="0" customWidth="1"/>
    <col min="8" max="8" width="6.125" style="3" customWidth="1"/>
    <col min="9" max="11" width="3.875" style="0" customWidth="1"/>
    <col min="12" max="12" width="4.125" style="0" customWidth="1"/>
    <col min="13" max="19" width="3.875" style="0" customWidth="1"/>
    <col min="20" max="20" width="3.75390625" style="0" customWidth="1"/>
    <col min="21" max="21" width="6.125" style="4" customWidth="1"/>
    <col min="22" max="104" width="9.125" style="5" customWidth="1"/>
  </cols>
  <sheetData>
    <row r="1" spans="1:21" ht="40.5" customHeight="1">
      <c r="A1" s="6" t="s">
        <v>0</v>
      </c>
      <c r="B1" s="7" t="s">
        <v>1</v>
      </c>
      <c r="C1" s="8" t="s">
        <v>2</v>
      </c>
      <c r="D1" s="9" t="s">
        <v>3</v>
      </c>
      <c r="E1" s="9"/>
      <c r="F1" s="10" t="s">
        <v>4</v>
      </c>
      <c r="G1" s="11" t="s">
        <v>5</v>
      </c>
      <c r="H1" s="12" t="s">
        <v>6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3" t="s">
        <v>7</v>
      </c>
    </row>
    <row r="2" spans="1:21" ht="23.25">
      <c r="A2" s="6"/>
      <c r="B2" s="7"/>
      <c r="C2" s="8"/>
      <c r="D2" s="14" t="s">
        <v>8</v>
      </c>
      <c r="E2" s="14" t="s">
        <v>9</v>
      </c>
      <c r="F2" s="10"/>
      <c r="G2" s="11"/>
      <c r="H2" s="12"/>
      <c r="I2" s="15" t="s">
        <v>10</v>
      </c>
      <c r="J2" s="15" t="s">
        <v>11</v>
      </c>
      <c r="K2" s="15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18</v>
      </c>
      <c r="R2" s="15" t="s">
        <v>19</v>
      </c>
      <c r="S2" s="16" t="s">
        <v>20</v>
      </c>
      <c r="T2" s="16" t="s">
        <v>21</v>
      </c>
      <c r="U2" s="13"/>
    </row>
    <row r="3" spans="1:104" s="23" customFormat="1" ht="15.75" customHeight="1">
      <c r="A3" s="17" t="s">
        <v>10</v>
      </c>
      <c r="B3" s="18" t="s">
        <v>22</v>
      </c>
      <c r="C3" s="18" t="s">
        <v>23</v>
      </c>
      <c r="D3" s="19"/>
      <c r="E3" s="19" t="s">
        <v>24</v>
      </c>
      <c r="F3" s="18">
        <v>310</v>
      </c>
      <c r="G3" s="20">
        <v>496000</v>
      </c>
      <c r="H3" s="21" t="s">
        <v>25</v>
      </c>
      <c r="I3" s="18">
        <v>10</v>
      </c>
      <c r="J3" s="18">
        <v>1</v>
      </c>
      <c r="K3" s="18">
        <v>10</v>
      </c>
      <c r="L3" s="18">
        <v>0</v>
      </c>
      <c r="M3" s="18">
        <v>7.7</v>
      </c>
      <c r="N3" s="18">
        <v>10</v>
      </c>
      <c r="O3" s="18">
        <v>20</v>
      </c>
      <c r="P3" s="18">
        <v>7.7</v>
      </c>
      <c r="Q3" s="18">
        <v>-5</v>
      </c>
      <c r="R3" s="18"/>
      <c r="S3" s="18">
        <v>5</v>
      </c>
      <c r="T3" s="18">
        <v>6.2</v>
      </c>
      <c r="U3" s="22">
        <f aca="true" t="shared" si="0" ref="U3:U34">SUM(I3:T3)</f>
        <v>72.60000000000001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21" ht="15.75" customHeight="1">
      <c r="A4" s="17" t="s">
        <v>11</v>
      </c>
      <c r="B4" s="24" t="s">
        <v>26</v>
      </c>
      <c r="C4" s="24"/>
      <c r="D4" s="14"/>
      <c r="E4" s="14" t="s">
        <v>27</v>
      </c>
      <c r="F4" s="24">
        <v>0</v>
      </c>
      <c r="G4" s="25">
        <v>320000</v>
      </c>
      <c r="H4" s="26" t="s">
        <v>28</v>
      </c>
      <c r="I4" s="24">
        <v>10</v>
      </c>
      <c r="J4" s="24">
        <v>1</v>
      </c>
      <c r="K4" s="24">
        <v>10</v>
      </c>
      <c r="L4" s="24">
        <v>5</v>
      </c>
      <c r="M4" s="24">
        <v>10</v>
      </c>
      <c r="N4" s="24">
        <v>10</v>
      </c>
      <c r="O4" s="24">
        <v>10</v>
      </c>
      <c r="P4" s="24">
        <v>7.5</v>
      </c>
      <c r="Q4" s="24">
        <v>-3</v>
      </c>
      <c r="R4" s="24"/>
      <c r="S4" s="24">
        <v>0</v>
      </c>
      <c r="T4" s="24">
        <v>9.5</v>
      </c>
      <c r="U4" s="22">
        <f t="shared" si="0"/>
        <v>70</v>
      </c>
    </row>
    <row r="5" spans="1:21" ht="15.75" customHeight="1">
      <c r="A5" s="17" t="s">
        <v>12</v>
      </c>
      <c r="B5" s="24" t="s">
        <v>29</v>
      </c>
      <c r="C5" s="24"/>
      <c r="D5" s="14"/>
      <c r="E5" s="14" t="s">
        <v>30</v>
      </c>
      <c r="F5" s="24">
        <v>100</v>
      </c>
      <c r="G5" s="25">
        <v>160000</v>
      </c>
      <c r="H5" s="26" t="s">
        <v>31</v>
      </c>
      <c r="I5" s="24">
        <v>10</v>
      </c>
      <c r="J5" s="24">
        <v>0</v>
      </c>
      <c r="K5" s="24">
        <v>5</v>
      </c>
      <c r="L5" s="24">
        <v>0</v>
      </c>
      <c r="M5" s="24">
        <v>10</v>
      </c>
      <c r="N5" s="24">
        <v>5</v>
      </c>
      <c r="O5" s="24">
        <v>10</v>
      </c>
      <c r="P5" s="24">
        <v>17</v>
      </c>
      <c r="Q5" s="24">
        <v>-2</v>
      </c>
      <c r="R5" s="24"/>
      <c r="S5" s="24">
        <v>0</v>
      </c>
      <c r="T5" s="24">
        <v>8.9</v>
      </c>
      <c r="U5" s="22">
        <f t="shared" si="0"/>
        <v>63.9</v>
      </c>
    </row>
    <row r="6" spans="1:104" s="23" customFormat="1" ht="15.75" customHeight="1">
      <c r="A6" s="17" t="s">
        <v>13</v>
      </c>
      <c r="B6" s="27" t="s">
        <v>32</v>
      </c>
      <c r="C6" s="27"/>
      <c r="D6" s="28"/>
      <c r="E6" s="28" t="s">
        <v>27</v>
      </c>
      <c r="F6" s="27">
        <v>200</v>
      </c>
      <c r="G6" s="25">
        <v>320000</v>
      </c>
      <c r="H6" s="29" t="s">
        <v>33</v>
      </c>
      <c r="I6" s="27">
        <v>10</v>
      </c>
      <c r="J6" s="27">
        <v>0</v>
      </c>
      <c r="K6" s="27">
        <v>10</v>
      </c>
      <c r="L6" s="27">
        <v>10</v>
      </c>
      <c r="M6" s="27">
        <v>8.8</v>
      </c>
      <c r="N6" s="27">
        <v>10</v>
      </c>
      <c r="O6" s="27">
        <v>5</v>
      </c>
      <c r="P6" s="27">
        <v>7.5</v>
      </c>
      <c r="Q6" s="27">
        <v>-3</v>
      </c>
      <c r="R6" s="27"/>
      <c r="S6" s="27">
        <v>0</v>
      </c>
      <c r="T6" s="27">
        <v>4.4</v>
      </c>
      <c r="U6" s="22">
        <f t="shared" si="0"/>
        <v>62.699999999999996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21" ht="15.75" customHeight="1">
      <c r="A7" s="17" t="s">
        <v>14</v>
      </c>
      <c r="B7" s="30" t="s">
        <v>34</v>
      </c>
      <c r="C7" s="30" t="s">
        <v>35</v>
      </c>
      <c r="D7" s="31" t="s">
        <v>36</v>
      </c>
      <c r="E7" s="31" t="s">
        <v>37</v>
      </c>
      <c r="F7" s="30">
        <v>1350</v>
      </c>
      <c r="G7" s="32">
        <v>480000</v>
      </c>
      <c r="H7" s="33" t="s">
        <v>38</v>
      </c>
      <c r="I7" s="30">
        <v>10</v>
      </c>
      <c r="J7" s="30">
        <v>2</v>
      </c>
      <c r="K7" s="30">
        <v>5</v>
      </c>
      <c r="L7" s="30">
        <v>5</v>
      </c>
      <c r="M7" s="30">
        <v>7.1</v>
      </c>
      <c r="N7" s="30">
        <v>10</v>
      </c>
      <c r="O7" s="30">
        <v>20</v>
      </c>
      <c r="P7" s="30">
        <v>3.3</v>
      </c>
      <c r="Q7" s="30">
        <v>-5</v>
      </c>
      <c r="R7" s="30"/>
      <c r="S7" s="30">
        <v>0</v>
      </c>
      <c r="T7" s="30">
        <v>1.7</v>
      </c>
      <c r="U7" s="22">
        <f t="shared" si="0"/>
        <v>59.1</v>
      </c>
    </row>
    <row r="8" spans="1:104" s="23" customFormat="1" ht="15.75" customHeight="1">
      <c r="A8" s="17" t="s">
        <v>15</v>
      </c>
      <c r="B8" s="18" t="s">
        <v>39</v>
      </c>
      <c r="C8" s="18" t="s">
        <v>23</v>
      </c>
      <c r="D8" s="19" t="s">
        <v>40</v>
      </c>
      <c r="E8" s="19" t="s">
        <v>37</v>
      </c>
      <c r="F8" s="18">
        <v>700</v>
      </c>
      <c r="G8" s="20">
        <v>480000</v>
      </c>
      <c r="H8" s="21" t="s">
        <v>41</v>
      </c>
      <c r="I8" s="18">
        <v>10</v>
      </c>
      <c r="J8" s="18">
        <v>0</v>
      </c>
      <c r="K8" s="18">
        <v>5</v>
      </c>
      <c r="L8" s="18">
        <v>5</v>
      </c>
      <c r="M8" s="18">
        <v>7.5</v>
      </c>
      <c r="N8" s="18">
        <v>5</v>
      </c>
      <c r="O8" s="18">
        <v>5</v>
      </c>
      <c r="P8" s="18">
        <v>6</v>
      </c>
      <c r="Q8" s="18">
        <v>-5</v>
      </c>
      <c r="R8" s="18"/>
      <c r="S8" s="18">
        <v>10</v>
      </c>
      <c r="T8" s="18">
        <v>9</v>
      </c>
      <c r="U8" s="22">
        <f t="shared" si="0"/>
        <v>57.5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23" customFormat="1" ht="15.75" customHeight="1">
      <c r="A9" s="17" t="s">
        <v>16</v>
      </c>
      <c r="B9" s="18" t="s">
        <v>42</v>
      </c>
      <c r="C9" s="18" t="s">
        <v>23</v>
      </c>
      <c r="D9" s="19"/>
      <c r="E9" s="19" t="s">
        <v>43</v>
      </c>
      <c r="F9" s="18">
        <v>0</v>
      </c>
      <c r="G9" s="20">
        <v>336000</v>
      </c>
      <c r="H9" s="21" t="s">
        <v>44</v>
      </c>
      <c r="I9" s="18">
        <v>5</v>
      </c>
      <c r="J9" s="18">
        <v>0</v>
      </c>
      <c r="K9" s="18">
        <v>10</v>
      </c>
      <c r="L9" s="18">
        <v>5</v>
      </c>
      <c r="M9" s="18">
        <v>9.3</v>
      </c>
      <c r="N9" s="18">
        <v>10</v>
      </c>
      <c r="O9" s="18">
        <v>10</v>
      </c>
      <c r="P9" s="18">
        <v>6.6</v>
      </c>
      <c r="Q9" s="18">
        <v>-3</v>
      </c>
      <c r="R9" s="18"/>
      <c r="S9" s="18">
        <v>0</v>
      </c>
      <c r="T9" s="18">
        <v>2.5</v>
      </c>
      <c r="U9" s="22">
        <f t="shared" si="0"/>
        <v>55.4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21" ht="15.75" customHeight="1">
      <c r="A10" s="28" t="s">
        <v>17</v>
      </c>
      <c r="B10" s="30" t="s">
        <v>45</v>
      </c>
      <c r="C10" s="30" t="s">
        <v>35</v>
      </c>
      <c r="D10" s="31"/>
      <c r="E10" s="31" t="s">
        <v>46</v>
      </c>
      <c r="F10" s="30">
        <v>0</v>
      </c>
      <c r="G10" s="32">
        <v>1968000</v>
      </c>
      <c r="H10" s="33" t="s">
        <v>47</v>
      </c>
      <c r="I10" s="30">
        <v>10</v>
      </c>
      <c r="J10" s="30">
        <v>2</v>
      </c>
      <c r="K10" s="30">
        <v>10</v>
      </c>
      <c r="L10" s="30">
        <v>0</v>
      </c>
      <c r="M10" s="30">
        <v>9.5</v>
      </c>
      <c r="N10" s="30">
        <v>5</v>
      </c>
      <c r="O10" s="30">
        <v>20</v>
      </c>
      <c r="P10" s="30">
        <v>4.6000000000000005</v>
      </c>
      <c r="Q10" s="30">
        <v>-20</v>
      </c>
      <c r="R10" s="30"/>
      <c r="S10" s="30">
        <v>5</v>
      </c>
      <c r="T10" s="30">
        <v>8.4</v>
      </c>
      <c r="U10" s="22">
        <f t="shared" si="0"/>
        <v>54.5</v>
      </c>
    </row>
    <row r="11" spans="1:104" s="34" customFormat="1" ht="15.75" customHeight="1">
      <c r="A11" s="28" t="s">
        <v>18</v>
      </c>
      <c r="B11" s="18" t="s">
        <v>48</v>
      </c>
      <c r="C11" s="18" t="s">
        <v>23</v>
      </c>
      <c r="D11" s="19" t="s">
        <v>49</v>
      </c>
      <c r="E11" s="19" t="s">
        <v>50</v>
      </c>
      <c r="F11" s="18">
        <v>1070</v>
      </c>
      <c r="G11" s="20">
        <v>352000</v>
      </c>
      <c r="H11" s="21" t="s">
        <v>51</v>
      </c>
      <c r="I11" s="18">
        <v>10</v>
      </c>
      <c r="J11" s="18">
        <v>2</v>
      </c>
      <c r="K11" s="18">
        <v>10</v>
      </c>
      <c r="L11" s="18">
        <v>0</v>
      </c>
      <c r="M11" s="18">
        <v>8</v>
      </c>
      <c r="N11" s="18">
        <v>0</v>
      </c>
      <c r="O11" s="18">
        <v>5</v>
      </c>
      <c r="P11" s="18">
        <v>7.2</v>
      </c>
      <c r="Q11" s="18">
        <v>-4</v>
      </c>
      <c r="R11" s="18"/>
      <c r="S11" s="18">
        <v>10</v>
      </c>
      <c r="T11" s="18">
        <v>6</v>
      </c>
      <c r="U11" s="22">
        <f t="shared" si="0"/>
        <v>54.2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21" ht="15.75" customHeight="1">
      <c r="A12" s="28" t="s">
        <v>19</v>
      </c>
      <c r="B12" s="24" t="s">
        <v>52</v>
      </c>
      <c r="C12" s="24"/>
      <c r="D12" s="14"/>
      <c r="E12" s="14" t="s">
        <v>53</v>
      </c>
      <c r="F12" s="24">
        <v>150</v>
      </c>
      <c r="G12" s="25">
        <v>240000</v>
      </c>
      <c r="H12" s="26" t="s">
        <v>31</v>
      </c>
      <c r="I12" s="24">
        <v>10</v>
      </c>
      <c r="J12" s="24">
        <v>0</v>
      </c>
      <c r="K12" s="24">
        <v>5</v>
      </c>
      <c r="L12" s="24">
        <v>0</v>
      </c>
      <c r="M12" s="24">
        <v>10</v>
      </c>
      <c r="N12" s="24">
        <v>5</v>
      </c>
      <c r="O12" s="24">
        <v>10</v>
      </c>
      <c r="P12" s="24">
        <v>11.3</v>
      </c>
      <c r="Q12" s="24">
        <v>-2</v>
      </c>
      <c r="R12" s="24"/>
      <c r="S12" s="24">
        <v>0</v>
      </c>
      <c r="T12" s="24">
        <v>4.5</v>
      </c>
      <c r="U12" s="22">
        <f t="shared" si="0"/>
        <v>53.8</v>
      </c>
    </row>
    <row r="13" spans="1:21" s="5" customFormat="1" ht="15.75" customHeight="1">
      <c r="A13" s="28" t="s">
        <v>20</v>
      </c>
      <c r="B13" s="27" t="s">
        <v>54</v>
      </c>
      <c r="C13" s="27"/>
      <c r="D13" s="28"/>
      <c r="E13" s="28" t="s">
        <v>55</v>
      </c>
      <c r="F13" s="27">
        <v>0</v>
      </c>
      <c r="G13" s="25">
        <v>400000</v>
      </c>
      <c r="H13" s="29" t="s">
        <v>56</v>
      </c>
      <c r="I13" s="27">
        <v>10</v>
      </c>
      <c r="J13" s="27">
        <v>0</v>
      </c>
      <c r="K13" s="27">
        <v>0</v>
      </c>
      <c r="L13" s="27">
        <v>5</v>
      </c>
      <c r="M13" s="27">
        <v>8.2</v>
      </c>
      <c r="N13" s="27">
        <v>10</v>
      </c>
      <c r="O13" s="27">
        <v>5</v>
      </c>
      <c r="P13" s="27">
        <v>11.2</v>
      </c>
      <c r="Q13" s="27">
        <v>-4</v>
      </c>
      <c r="R13" s="27"/>
      <c r="S13" s="27">
        <v>5</v>
      </c>
      <c r="T13" s="27">
        <v>2.9</v>
      </c>
      <c r="U13" s="22">
        <f t="shared" si="0"/>
        <v>53.3</v>
      </c>
    </row>
    <row r="14" spans="1:104" s="23" customFormat="1" ht="15.75" customHeight="1">
      <c r="A14" s="28" t="s">
        <v>21</v>
      </c>
      <c r="B14" s="18" t="s">
        <v>57</v>
      </c>
      <c r="C14" s="18" t="s">
        <v>23</v>
      </c>
      <c r="D14" s="19" t="s">
        <v>58</v>
      </c>
      <c r="E14" s="19" t="s">
        <v>37</v>
      </c>
      <c r="F14" s="18">
        <v>900</v>
      </c>
      <c r="G14" s="20">
        <v>480000</v>
      </c>
      <c r="H14" s="21" t="s">
        <v>59</v>
      </c>
      <c r="I14" s="18">
        <v>10</v>
      </c>
      <c r="J14" s="18">
        <v>0</v>
      </c>
      <c r="K14" s="18">
        <v>5</v>
      </c>
      <c r="L14" s="18">
        <v>0</v>
      </c>
      <c r="M14" s="18">
        <v>9.200000000000001</v>
      </c>
      <c r="N14" s="18">
        <v>5</v>
      </c>
      <c r="O14" s="18">
        <v>5</v>
      </c>
      <c r="P14" s="18">
        <v>4</v>
      </c>
      <c r="Q14" s="18">
        <v>-5</v>
      </c>
      <c r="R14" s="18"/>
      <c r="S14" s="18">
        <v>10</v>
      </c>
      <c r="T14" s="18">
        <v>9.8</v>
      </c>
      <c r="U14" s="22">
        <f t="shared" si="0"/>
        <v>53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23" customFormat="1" ht="15.75" customHeight="1">
      <c r="A15" s="28" t="s">
        <v>60</v>
      </c>
      <c r="B15" s="35" t="s">
        <v>61</v>
      </c>
      <c r="C15" s="35" t="s">
        <v>62</v>
      </c>
      <c r="D15" s="36" t="s">
        <v>63</v>
      </c>
      <c r="E15" s="36" t="s">
        <v>64</v>
      </c>
      <c r="F15" s="35">
        <v>300</v>
      </c>
      <c r="G15" s="37">
        <v>720000</v>
      </c>
      <c r="H15" s="38" t="s">
        <v>65</v>
      </c>
      <c r="I15" s="35">
        <v>10</v>
      </c>
      <c r="J15" s="35">
        <v>2</v>
      </c>
      <c r="K15" s="35">
        <v>5</v>
      </c>
      <c r="L15" s="35">
        <v>0</v>
      </c>
      <c r="M15" s="35">
        <v>9.200000000000001</v>
      </c>
      <c r="N15" s="35">
        <v>0</v>
      </c>
      <c r="O15" s="35">
        <v>10</v>
      </c>
      <c r="P15" s="35">
        <v>5.1000000000000005</v>
      </c>
      <c r="Q15" s="35">
        <v>-7</v>
      </c>
      <c r="R15" s="35"/>
      <c r="S15" s="35">
        <v>10</v>
      </c>
      <c r="T15" s="35">
        <v>8.6</v>
      </c>
      <c r="U15" s="22">
        <f t="shared" si="0"/>
        <v>52.900000000000006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39" customFormat="1" ht="15.75" customHeight="1">
      <c r="A16" s="28" t="s">
        <v>66</v>
      </c>
      <c r="B16" s="35" t="s">
        <v>67</v>
      </c>
      <c r="C16" s="35" t="s">
        <v>68</v>
      </c>
      <c r="D16" s="36"/>
      <c r="E16" s="36" t="s">
        <v>69</v>
      </c>
      <c r="F16" s="35">
        <v>0</v>
      </c>
      <c r="G16" s="37">
        <v>310400</v>
      </c>
      <c r="H16" s="38" t="s">
        <v>70</v>
      </c>
      <c r="I16" s="35">
        <v>10</v>
      </c>
      <c r="J16" s="35">
        <v>0</v>
      </c>
      <c r="K16" s="35">
        <v>0</v>
      </c>
      <c r="L16" s="35">
        <v>0</v>
      </c>
      <c r="M16" s="35">
        <v>8.8</v>
      </c>
      <c r="N16" s="35">
        <v>5</v>
      </c>
      <c r="O16" s="35">
        <v>10</v>
      </c>
      <c r="P16" s="35">
        <v>8.2</v>
      </c>
      <c r="Q16" s="35">
        <v>-3</v>
      </c>
      <c r="R16" s="35"/>
      <c r="S16" s="35">
        <v>5</v>
      </c>
      <c r="T16" s="35">
        <v>6.5</v>
      </c>
      <c r="U16" s="22">
        <f t="shared" si="0"/>
        <v>50.5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s="34" customFormat="1" ht="15.75" customHeight="1">
      <c r="A17" s="28" t="s">
        <v>71</v>
      </c>
      <c r="B17" s="18" t="s">
        <v>72</v>
      </c>
      <c r="C17" s="18" t="s">
        <v>23</v>
      </c>
      <c r="D17" s="19"/>
      <c r="E17" s="19" t="s">
        <v>55</v>
      </c>
      <c r="F17" s="18">
        <v>250</v>
      </c>
      <c r="G17" s="20">
        <v>400000</v>
      </c>
      <c r="H17" s="21" t="s">
        <v>73</v>
      </c>
      <c r="I17" s="18">
        <v>10</v>
      </c>
      <c r="J17" s="18">
        <v>0</v>
      </c>
      <c r="K17" s="18">
        <v>10</v>
      </c>
      <c r="L17" s="18">
        <v>5</v>
      </c>
      <c r="M17" s="18">
        <v>7.7</v>
      </c>
      <c r="N17" s="18">
        <v>5</v>
      </c>
      <c r="O17" s="18">
        <v>5</v>
      </c>
      <c r="P17" s="18">
        <v>5.6</v>
      </c>
      <c r="Q17" s="18">
        <v>-4</v>
      </c>
      <c r="R17" s="18"/>
      <c r="S17" s="18">
        <v>0</v>
      </c>
      <c r="T17" s="18">
        <v>5.9</v>
      </c>
      <c r="U17" s="22">
        <f t="shared" si="0"/>
        <v>50.2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21" ht="15.75" customHeight="1">
      <c r="A18" s="28" t="s">
        <v>74</v>
      </c>
      <c r="B18" s="24" t="s">
        <v>75</v>
      </c>
      <c r="C18" s="24"/>
      <c r="D18" s="14"/>
      <c r="E18" s="14" t="s">
        <v>76</v>
      </c>
      <c r="F18" s="24">
        <v>0</v>
      </c>
      <c r="G18" s="25">
        <v>264000</v>
      </c>
      <c r="H18" s="26" t="s">
        <v>77</v>
      </c>
      <c r="I18" s="24">
        <v>10</v>
      </c>
      <c r="J18" s="24">
        <v>0</v>
      </c>
      <c r="K18" s="24">
        <v>10</v>
      </c>
      <c r="L18" s="24">
        <v>0</v>
      </c>
      <c r="M18" s="24">
        <v>10</v>
      </c>
      <c r="N18" s="24">
        <v>5</v>
      </c>
      <c r="O18" s="24">
        <v>0</v>
      </c>
      <c r="P18" s="24">
        <v>4.2</v>
      </c>
      <c r="Q18" s="24">
        <v>-3</v>
      </c>
      <c r="R18" s="24"/>
      <c r="S18" s="24">
        <v>5</v>
      </c>
      <c r="T18" s="24">
        <v>7.5</v>
      </c>
      <c r="U18" s="22">
        <f t="shared" si="0"/>
        <v>48.7</v>
      </c>
    </row>
    <row r="19" spans="1:104" s="23" customFormat="1" ht="15.75" customHeight="1">
      <c r="A19" s="28" t="s">
        <v>78</v>
      </c>
      <c r="B19" s="24" t="s">
        <v>79</v>
      </c>
      <c r="C19" s="24"/>
      <c r="D19" s="14"/>
      <c r="E19" s="14" t="s">
        <v>80</v>
      </c>
      <c r="F19" s="24">
        <v>300</v>
      </c>
      <c r="G19" s="25">
        <v>1120000</v>
      </c>
      <c r="H19" s="26" t="s">
        <v>81</v>
      </c>
      <c r="I19" s="24">
        <v>10</v>
      </c>
      <c r="J19" s="24">
        <v>3</v>
      </c>
      <c r="K19" s="24">
        <v>0</v>
      </c>
      <c r="L19" s="24">
        <v>5</v>
      </c>
      <c r="M19" s="24">
        <v>4.8</v>
      </c>
      <c r="N19" s="24">
        <v>5</v>
      </c>
      <c r="O19" s="24">
        <v>15</v>
      </c>
      <c r="P19" s="24">
        <v>3.4</v>
      </c>
      <c r="Q19" s="24">
        <v>-11</v>
      </c>
      <c r="R19" s="24"/>
      <c r="S19" s="24">
        <v>10</v>
      </c>
      <c r="T19" s="24">
        <v>3.4</v>
      </c>
      <c r="U19" s="22">
        <f t="shared" si="0"/>
        <v>48.599999999999994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s="34" customFormat="1" ht="15.75" customHeight="1">
      <c r="A20" s="28" t="s">
        <v>82</v>
      </c>
      <c r="B20" s="18" t="s">
        <v>83</v>
      </c>
      <c r="C20" s="18" t="s">
        <v>23</v>
      </c>
      <c r="D20" s="19"/>
      <c r="E20" s="19" t="s">
        <v>84</v>
      </c>
      <c r="F20" s="18">
        <v>120</v>
      </c>
      <c r="G20" s="20">
        <v>384000</v>
      </c>
      <c r="H20" s="21" t="s">
        <v>85</v>
      </c>
      <c r="I20" s="18">
        <v>10</v>
      </c>
      <c r="J20" s="18">
        <v>1</v>
      </c>
      <c r="K20" s="18">
        <v>5</v>
      </c>
      <c r="L20" s="18">
        <v>5</v>
      </c>
      <c r="M20" s="18">
        <v>7.8</v>
      </c>
      <c r="N20" s="18">
        <v>0</v>
      </c>
      <c r="O20" s="18">
        <v>5</v>
      </c>
      <c r="P20" s="18">
        <v>4.5</v>
      </c>
      <c r="Q20" s="18">
        <v>-4</v>
      </c>
      <c r="R20" s="18"/>
      <c r="S20" s="18">
        <v>10</v>
      </c>
      <c r="T20" s="18">
        <v>3.7</v>
      </c>
      <c r="U20" s="22">
        <f t="shared" si="0"/>
        <v>48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34" customFormat="1" ht="15.75" customHeight="1">
      <c r="A21" s="28" t="s">
        <v>86</v>
      </c>
      <c r="B21" s="18" t="s">
        <v>87</v>
      </c>
      <c r="C21" s="18" t="s">
        <v>23</v>
      </c>
      <c r="D21" s="19"/>
      <c r="E21" s="19" t="s">
        <v>88</v>
      </c>
      <c r="F21" s="18">
        <v>0</v>
      </c>
      <c r="G21" s="20">
        <v>520000</v>
      </c>
      <c r="H21" s="21" t="s">
        <v>89</v>
      </c>
      <c r="I21" s="18">
        <v>10</v>
      </c>
      <c r="J21" s="18">
        <v>0</v>
      </c>
      <c r="K21" s="18">
        <v>0</v>
      </c>
      <c r="L21" s="18">
        <v>0</v>
      </c>
      <c r="M21" s="18">
        <v>8.6</v>
      </c>
      <c r="N21" s="18">
        <v>5</v>
      </c>
      <c r="O21" s="18">
        <v>5</v>
      </c>
      <c r="P21" s="18">
        <v>5.8</v>
      </c>
      <c r="Q21" s="18">
        <v>-5</v>
      </c>
      <c r="R21" s="18"/>
      <c r="S21" s="18">
        <v>10</v>
      </c>
      <c r="T21" s="18">
        <v>8.6</v>
      </c>
      <c r="U21" s="22">
        <f t="shared" si="0"/>
        <v>48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21" ht="15.75" customHeight="1">
      <c r="A22" s="28" t="s">
        <v>90</v>
      </c>
      <c r="B22" s="18" t="s">
        <v>91</v>
      </c>
      <c r="C22" s="18" t="s">
        <v>23</v>
      </c>
      <c r="D22" s="19"/>
      <c r="E22" s="19" t="s">
        <v>92</v>
      </c>
      <c r="F22" s="18">
        <v>230</v>
      </c>
      <c r="G22" s="20">
        <v>368000</v>
      </c>
      <c r="H22" s="21" t="s">
        <v>93</v>
      </c>
      <c r="I22" s="18">
        <v>10</v>
      </c>
      <c r="J22" s="18">
        <v>1</v>
      </c>
      <c r="K22" s="18">
        <v>0</v>
      </c>
      <c r="L22" s="18">
        <v>0</v>
      </c>
      <c r="M22" s="18">
        <v>9.1</v>
      </c>
      <c r="N22" s="18">
        <v>0</v>
      </c>
      <c r="O22" s="18">
        <v>5</v>
      </c>
      <c r="P22" s="18">
        <v>9.1</v>
      </c>
      <c r="Q22" s="18">
        <v>-4</v>
      </c>
      <c r="R22" s="18"/>
      <c r="S22" s="18">
        <v>10</v>
      </c>
      <c r="T22" s="18">
        <v>7.5</v>
      </c>
      <c r="U22" s="22">
        <f t="shared" si="0"/>
        <v>47.7</v>
      </c>
    </row>
    <row r="23" spans="1:21" s="5" customFormat="1" ht="15.75" customHeight="1">
      <c r="A23" s="28" t="s">
        <v>94</v>
      </c>
      <c r="B23" s="24" t="s">
        <v>95</v>
      </c>
      <c r="C23" s="24"/>
      <c r="D23" s="14"/>
      <c r="E23" s="14" t="s">
        <v>96</v>
      </c>
      <c r="F23" s="24">
        <v>420</v>
      </c>
      <c r="G23" s="25">
        <v>672000</v>
      </c>
      <c r="H23" s="26" t="s">
        <v>97</v>
      </c>
      <c r="I23" s="24">
        <v>10</v>
      </c>
      <c r="J23" s="24">
        <v>1</v>
      </c>
      <c r="K23" s="24">
        <v>5</v>
      </c>
      <c r="L23" s="24">
        <v>0</v>
      </c>
      <c r="M23" s="24">
        <v>7.7</v>
      </c>
      <c r="N23" s="24">
        <v>5</v>
      </c>
      <c r="O23" s="24">
        <v>10</v>
      </c>
      <c r="P23" s="24">
        <v>10</v>
      </c>
      <c r="Q23" s="24">
        <v>-7</v>
      </c>
      <c r="R23" s="24"/>
      <c r="S23" s="24">
        <v>0</v>
      </c>
      <c r="T23" s="24">
        <v>5.6</v>
      </c>
      <c r="U23" s="22">
        <f t="shared" si="0"/>
        <v>47.300000000000004</v>
      </c>
    </row>
    <row r="24" spans="1:21" ht="15.75" customHeight="1">
      <c r="A24" s="28" t="s">
        <v>98</v>
      </c>
      <c r="B24" s="30" t="s">
        <v>99</v>
      </c>
      <c r="C24" s="30" t="s">
        <v>35</v>
      </c>
      <c r="D24" s="31"/>
      <c r="E24" s="31" t="s">
        <v>55</v>
      </c>
      <c r="F24" s="30">
        <v>0</v>
      </c>
      <c r="G24" s="32">
        <v>400000</v>
      </c>
      <c r="H24" s="33" t="s">
        <v>100</v>
      </c>
      <c r="I24" s="30">
        <v>10</v>
      </c>
      <c r="J24" s="30">
        <v>0</v>
      </c>
      <c r="K24" s="30">
        <v>10</v>
      </c>
      <c r="L24" s="30">
        <v>0</v>
      </c>
      <c r="M24" s="30">
        <v>10</v>
      </c>
      <c r="N24" s="30">
        <v>5</v>
      </c>
      <c r="O24" s="30">
        <v>0</v>
      </c>
      <c r="P24" s="30">
        <v>4</v>
      </c>
      <c r="Q24" s="30">
        <v>-4</v>
      </c>
      <c r="R24" s="30"/>
      <c r="S24" s="30">
        <v>0</v>
      </c>
      <c r="T24" s="30">
        <v>11.7</v>
      </c>
      <c r="U24" s="22">
        <f t="shared" si="0"/>
        <v>46.7</v>
      </c>
    </row>
    <row r="25" spans="1:21" s="5" customFormat="1" ht="15.75" customHeight="1">
      <c r="A25" s="28" t="s">
        <v>101</v>
      </c>
      <c r="B25" s="30" t="s">
        <v>102</v>
      </c>
      <c r="C25" s="30" t="s">
        <v>35</v>
      </c>
      <c r="D25" s="31"/>
      <c r="E25" s="31" t="s">
        <v>55</v>
      </c>
      <c r="F25" s="30">
        <v>250</v>
      </c>
      <c r="G25" s="32">
        <v>400000</v>
      </c>
      <c r="H25" s="33" t="s">
        <v>103</v>
      </c>
      <c r="I25" s="30">
        <v>10</v>
      </c>
      <c r="J25" s="30">
        <v>0</v>
      </c>
      <c r="K25" s="30">
        <v>10</v>
      </c>
      <c r="L25" s="30">
        <v>0</v>
      </c>
      <c r="M25" s="30">
        <v>8.9</v>
      </c>
      <c r="N25" s="30">
        <v>5</v>
      </c>
      <c r="O25" s="30">
        <v>5</v>
      </c>
      <c r="P25" s="30">
        <v>6.8</v>
      </c>
      <c r="Q25" s="30">
        <v>-4</v>
      </c>
      <c r="R25" s="30"/>
      <c r="S25" s="30">
        <v>0</v>
      </c>
      <c r="T25" s="30">
        <v>5</v>
      </c>
      <c r="U25" s="22">
        <f t="shared" si="0"/>
        <v>46.699999999999996</v>
      </c>
    </row>
    <row r="26" spans="1:21" ht="15.75" customHeight="1">
      <c r="A26" s="28" t="s">
        <v>104</v>
      </c>
      <c r="B26" s="18" t="s">
        <v>105</v>
      </c>
      <c r="C26" s="18" t="s">
        <v>23</v>
      </c>
      <c r="D26" s="19" t="s">
        <v>106</v>
      </c>
      <c r="E26" s="19" t="s">
        <v>107</v>
      </c>
      <c r="F26" s="18">
        <v>100</v>
      </c>
      <c r="G26" s="20">
        <v>800000</v>
      </c>
      <c r="H26" s="21" t="s">
        <v>108</v>
      </c>
      <c r="I26" s="18">
        <v>10</v>
      </c>
      <c r="J26" s="18">
        <v>0</v>
      </c>
      <c r="K26" s="18">
        <v>0</v>
      </c>
      <c r="L26" s="18">
        <v>5</v>
      </c>
      <c r="M26" s="18">
        <v>7.6</v>
      </c>
      <c r="N26" s="18">
        <v>5</v>
      </c>
      <c r="O26" s="18">
        <v>10</v>
      </c>
      <c r="P26" s="18">
        <v>2.6</v>
      </c>
      <c r="Q26" s="18">
        <v>-8</v>
      </c>
      <c r="R26" s="18"/>
      <c r="S26" s="18">
        <v>10</v>
      </c>
      <c r="T26" s="18">
        <v>4.4</v>
      </c>
      <c r="U26" s="22">
        <f t="shared" si="0"/>
        <v>46.6</v>
      </c>
    </row>
    <row r="27" spans="1:21" s="5" customFormat="1" ht="15.75" customHeight="1">
      <c r="A27" s="28" t="s">
        <v>109</v>
      </c>
      <c r="B27" s="24" t="s">
        <v>110</v>
      </c>
      <c r="C27" s="24"/>
      <c r="D27" s="14" t="s">
        <v>111</v>
      </c>
      <c r="E27" s="14" t="s">
        <v>112</v>
      </c>
      <c r="F27" s="24">
        <v>980</v>
      </c>
      <c r="G27" s="25">
        <v>1216000</v>
      </c>
      <c r="H27" s="26" t="s">
        <v>113</v>
      </c>
      <c r="I27" s="24">
        <v>10</v>
      </c>
      <c r="J27" s="24">
        <v>2</v>
      </c>
      <c r="K27" s="24">
        <v>5</v>
      </c>
      <c r="L27" s="24">
        <v>0</v>
      </c>
      <c r="M27" s="24">
        <v>7.5</v>
      </c>
      <c r="N27" s="24">
        <v>0</v>
      </c>
      <c r="O27" s="24">
        <v>15</v>
      </c>
      <c r="P27" s="24">
        <v>2.8</v>
      </c>
      <c r="Q27" s="24">
        <v>-12</v>
      </c>
      <c r="R27" s="24"/>
      <c r="S27" s="24">
        <v>10</v>
      </c>
      <c r="T27" s="24">
        <v>6.3</v>
      </c>
      <c r="U27" s="22">
        <f t="shared" si="0"/>
        <v>46.599999999999994</v>
      </c>
    </row>
    <row r="28" spans="1:21" ht="15.75" customHeight="1">
      <c r="A28" s="28" t="s">
        <v>114</v>
      </c>
      <c r="B28" s="24" t="s">
        <v>115</v>
      </c>
      <c r="C28" s="24"/>
      <c r="D28" s="14"/>
      <c r="E28" s="14" t="s">
        <v>53</v>
      </c>
      <c r="F28" s="24">
        <v>150</v>
      </c>
      <c r="G28" s="25">
        <v>240000</v>
      </c>
      <c r="H28" s="26" t="s">
        <v>59</v>
      </c>
      <c r="I28" s="24">
        <v>10</v>
      </c>
      <c r="J28" s="24">
        <v>0</v>
      </c>
      <c r="K28" s="24">
        <v>5</v>
      </c>
      <c r="L28" s="24">
        <v>5</v>
      </c>
      <c r="M28" s="24">
        <v>9.200000000000001</v>
      </c>
      <c r="N28" s="24">
        <v>5</v>
      </c>
      <c r="O28" s="24">
        <v>0</v>
      </c>
      <c r="P28" s="24">
        <v>8</v>
      </c>
      <c r="Q28" s="24">
        <v>-2</v>
      </c>
      <c r="R28" s="24"/>
      <c r="S28" s="24">
        <v>0</v>
      </c>
      <c r="T28" s="24">
        <v>6.3</v>
      </c>
      <c r="U28" s="22">
        <f t="shared" si="0"/>
        <v>46.5</v>
      </c>
    </row>
    <row r="29" spans="1:104" s="23" customFormat="1" ht="15.75" customHeight="1">
      <c r="A29" s="28" t="s">
        <v>116</v>
      </c>
      <c r="B29" s="24" t="s">
        <v>117</v>
      </c>
      <c r="C29" s="24"/>
      <c r="D29" s="14"/>
      <c r="E29" s="14">
        <v>200</v>
      </c>
      <c r="F29" s="24">
        <v>0</v>
      </c>
      <c r="G29" s="25">
        <v>320000</v>
      </c>
      <c r="H29" s="26" t="s">
        <v>118</v>
      </c>
      <c r="I29" s="24">
        <v>10</v>
      </c>
      <c r="J29" s="24">
        <v>0</v>
      </c>
      <c r="K29" s="24">
        <v>10</v>
      </c>
      <c r="L29" s="24">
        <v>0</v>
      </c>
      <c r="M29" s="24">
        <v>10</v>
      </c>
      <c r="N29" s="24">
        <v>0</v>
      </c>
      <c r="O29" s="24">
        <v>5</v>
      </c>
      <c r="P29" s="24">
        <v>4.5</v>
      </c>
      <c r="Q29" s="24">
        <v>-3</v>
      </c>
      <c r="R29" s="24"/>
      <c r="S29" s="24">
        <v>10</v>
      </c>
      <c r="T29" s="24"/>
      <c r="U29" s="22">
        <f t="shared" si="0"/>
        <v>46.5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34" customFormat="1" ht="15.75" customHeight="1">
      <c r="A30" s="28" t="s">
        <v>119</v>
      </c>
      <c r="B30" s="18" t="s">
        <v>120</v>
      </c>
      <c r="C30" s="18" t="s">
        <v>23</v>
      </c>
      <c r="D30" s="19"/>
      <c r="E30" s="19" t="s">
        <v>55</v>
      </c>
      <c r="F30" s="18">
        <v>0</v>
      </c>
      <c r="G30" s="20">
        <v>400000</v>
      </c>
      <c r="H30" s="21" t="s">
        <v>121</v>
      </c>
      <c r="I30" s="18">
        <v>10</v>
      </c>
      <c r="J30" s="18">
        <v>0</v>
      </c>
      <c r="K30" s="18">
        <v>5</v>
      </c>
      <c r="L30" s="18">
        <v>5</v>
      </c>
      <c r="M30" s="18">
        <v>8.5</v>
      </c>
      <c r="N30" s="18">
        <v>5</v>
      </c>
      <c r="O30" s="18">
        <v>5</v>
      </c>
      <c r="P30" s="18">
        <v>6.8</v>
      </c>
      <c r="Q30" s="18">
        <v>-4</v>
      </c>
      <c r="R30" s="18"/>
      <c r="S30" s="18">
        <v>0</v>
      </c>
      <c r="T30" s="18">
        <v>4.5</v>
      </c>
      <c r="U30" s="22">
        <f t="shared" si="0"/>
        <v>45.8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s="34" customFormat="1" ht="15.75" customHeight="1">
      <c r="A31" s="28" t="s">
        <v>122</v>
      </c>
      <c r="B31" s="18" t="s">
        <v>123</v>
      </c>
      <c r="C31" s="18" t="s">
        <v>23</v>
      </c>
      <c r="D31" s="19"/>
      <c r="E31" s="19" t="s">
        <v>124</v>
      </c>
      <c r="F31" s="18">
        <v>0</v>
      </c>
      <c r="G31" s="20">
        <v>400000</v>
      </c>
      <c r="H31" s="21" t="s">
        <v>85</v>
      </c>
      <c r="I31" s="18">
        <v>10</v>
      </c>
      <c r="J31" s="18">
        <v>0</v>
      </c>
      <c r="K31" s="18">
        <v>5</v>
      </c>
      <c r="L31" s="18">
        <v>0</v>
      </c>
      <c r="M31" s="18">
        <v>7.8</v>
      </c>
      <c r="N31" s="18">
        <v>5</v>
      </c>
      <c r="O31" s="18">
        <v>5</v>
      </c>
      <c r="P31" s="18">
        <v>4.4</v>
      </c>
      <c r="Q31" s="18">
        <v>-4</v>
      </c>
      <c r="R31" s="18"/>
      <c r="S31" s="18">
        <v>10</v>
      </c>
      <c r="T31" s="18">
        <v>2.6</v>
      </c>
      <c r="U31" s="22">
        <f t="shared" si="0"/>
        <v>45.800000000000004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21" ht="15.75" customHeight="1">
      <c r="A32" s="28" t="s">
        <v>125</v>
      </c>
      <c r="B32" s="27" t="s">
        <v>126</v>
      </c>
      <c r="C32" s="27"/>
      <c r="D32" s="28"/>
      <c r="E32" s="28" t="s">
        <v>127</v>
      </c>
      <c r="F32" s="27">
        <v>0</v>
      </c>
      <c r="G32" s="25">
        <v>208000</v>
      </c>
      <c r="H32" s="29" t="s">
        <v>100</v>
      </c>
      <c r="I32" s="27">
        <v>10</v>
      </c>
      <c r="J32" s="27">
        <v>0</v>
      </c>
      <c r="K32" s="27">
        <v>5</v>
      </c>
      <c r="L32" s="27">
        <v>0</v>
      </c>
      <c r="M32" s="27">
        <v>10</v>
      </c>
      <c r="N32" s="27">
        <v>0</v>
      </c>
      <c r="O32" s="27">
        <v>5</v>
      </c>
      <c r="P32" s="27">
        <v>7.6</v>
      </c>
      <c r="Q32" s="27">
        <v>-2</v>
      </c>
      <c r="R32" s="27"/>
      <c r="S32" s="27">
        <v>0</v>
      </c>
      <c r="T32" s="27">
        <v>10</v>
      </c>
      <c r="U32" s="22">
        <f t="shared" si="0"/>
        <v>45.6</v>
      </c>
    </row>
    <row r="33" spans="1:21" ht="15.75" customHeight="1">
      <c r="A33" s="28" t="s">
        <v>128</v>
      </c>
      <c r="B33" s="18" t="s">
        <v>129</v>
      </c>
      <c r="C33" s="18" t="s">
        <v>23</v>
      </c>
      <c r="D33" s="19"/>
      <c r="E33" s="19">
        <v>200</v>
      </c>
      <c r="F33" s="18"/>
      <c r="G33" s="20">
        <v>320000</v>
      </c>
      <c r="H33" s="21" t="s">
        <v>130</v>
      </c>
      <c r="I33" s="18">
        <v>10</v>
      </c>
      <c r="J33" s="18">
        <v>0</v>
      </c>
      <c r="K33" s="18">
        <v>0</v>
      </c>
      <c r="L33" s="18">
        <v>0</v>
      </c>
      <c r="M33" s="18">
        <v>9.200000000000001</v>
      </c>
      <c r="N33" s="18">
        <v>0</v>
      </c>
      <c r="O33" s="18">
        <v>5</v>
      </c>
      <c r="P33" s="18">
        <v>6.5</v>
      </c>
      <c r="Q33" s="18">
        <v>-3</v>
      </c>
      <c r="R33" s="18"/>
      <c r="S33" s="18">
        <v>10</v>
      </c>
      <c r="T33" s="18">
        <v>7.8</v>
      </c>
      <c r="U33" s="22">
        <f t="shared" si="0"/>
        <v>45.5</v>
      </c>
    </row>
    <row r="34" spans="1:21" s="5" customFormat="1" ht="15.75" customHeight="1">
      <c r="A34" s="28" t="s">
        <v>131</v>
      </c>
      <c r="B34" s="24" t="s">
        <v>132</v>
      </c>
      <c r="C34" s="24"/>
      <c r="D34" s="14" t="s">
        <v>133</v>
      </c>
      <c r="E34" s="14" t="s">
        <v>134</v>
      </c>
      <c r="F34" s="24">
        <v>350</v>
      </c>
      <c r="G34" s="25">
        <v>560000</v>
      </c>
      <c r="H34" s="26" t="s">
        <v>77</v>
      </c>
      <c r="I34" s="24">
        <v>10</v>
      </c>
      <c r="J34" s="24">
        <v>0</v>
      </c>
      <c r="K34" s="24">
        <v>5</v>
      </c>
      <c r="L34" s="24">
        <v>0</v>
      </c>
      <c r="M34" s="24">
        <v>10</v>
      </c>
      <c r="N34" s="24">
        <v>5</v>
      </c>
      <c r="O34" s="24">
        <v>10</v>
      </c>
      <c r="P34" s="24">
        <v>2</v>
      </c>
      <c r="Q34" s="24">
        <v>-6</v>
      </c>
      <c r="R34" s="24"/>
      <c r="S34" s="24">
        <v>0</v>
      </c>
      <c r="T34" s="24">
        <v>9.200000000000001</v>
      </c>
      <c r="U34" s="22">
        <f t="shared" si="0"/>
        <v>45.2</v>
      </c>
    </row>
    <row r="35" spans="1:104" s="44" customFormat="1" ht="15.75" customHeight="1">
      <c r="A35" s="28" t="s">
        <v>135</v>
      </c>
      <c r="B35" s="40" t="s">
        <v>136</v>
      </c>
      <c r="C35" s="40" t="s">
        <v>137</v>
      </c>
      <c r="D35" s="41"/>
      <c r="E35" s="41" t="s">
        <v>138</v>
      </c>
      <c r="F35" s="40">
        <v>0</v>
      </c>
      <c r="G35" s="42">
        <v>1520000</v>
      </c>
      <c r="H35" s="43" t="s">
        <v>139</v>
      </c>
      <c r="I35" s="40">
        <v>10</v>
      </c>
      <c r="J35" s="40">
        <v>2</v>
      </c>
      <c r="K35" s="40">
        <v>10</v>
      </c>
      <c r="L35" s="40">
        <v>5</v>
      </c>
      <c r="M35" s="40">
        <v>6.2</v>
      </c>
      <c r="N35" s="40">
        <v>0</v>
      </c>
      <c r="O35" s="40">
        <v>10</v>
      </c>
      <c r="P35" s="40">
        <v>2.9</v>
      </c>
      <c r="Q35" s="40">
        <v>-15</v>
      </c>
      <c r="R35" s="40"/>
      <c r="S35" s="40">
        <v>10</v>
      </c>
      <c r="T35" s="40">
        <v>4.1</v>
      </c>
      <c r="U35" s="22">
        <f aca="true" t="shared" si="1" ref="U35:U66">SUM(I35:T35)</f>
        <v>45.2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21" ht="15.75" customHeight="1">
      <c r="A36" s="28" t="s">
        <v>140</v>
      </c>
      <c r="B36" s="24" t="s">
        <v>141</v>
      </c>
      <c r="C36" s="24"/>
      <c r="D36" s="14"/>
      <c r="E36" s="14" t="s">
        <v>142</v>
      </c>
      <c r="F36" s="24">
        <v>290</v>
      </c>
      <c r="G36" s="25">
        <v>464000</v>
      </c>
      <c r="H36" s="26" t="s">
        <v>143</v>
      </c>
      <c r="I36" s="24">
        <v>10</v>
      </c>
      <c r="J36" s="24">
        <v>0</v>
      </c>
      <c r="K36" s="24">
        <v>5</v>
      </c>
      <c r="L36" s="24">
        <v>0</v>
      </c>
      <c r="M36" s="24">
        <v>7.7</v>
      </c>
      <c r="N36" s="24">
        <v>5</v>
      </c>
      <c r="O36" s="24">
        <v>10</v>
      </c>
      <c r="P36" s="24">
        <v>5.8</v>
      </c>
      <c r="Q36" s="24">
        <v>-5</v>
      </c>
      <c r="R36" s="24"/>
      <c r="S36" s="24">
        <v>0</v>
      </c>
      <c r="T36" s="24">
        <v>6.3</v>
      </c>
      <c r="U36" s="22">
        <f t="shared" si="1"/>
        <v>44.8</v>
      </c>
    </row>
    <row r="37" spans="1:104" s="34" customFormat="1" ht="15.75" customHeight="1">
      <c r="A37" s="28" t="s">
        <v>144</v>
      </c>
      <c r="B37" s="24" t="s">
        <v>145</v>
      </c>
      <c r="C37" s="24"/>
      <c r="D37" s="14"/>
      <c r="E37" s="14" t="s">
        <v>146</v>
      </c>
      <c r="F37" s="24">
        <v>0</v>
      </c>
      <c r="G37" s="25">
        <v>640000</v>
      </c>
      <c r="H37" s="26" t="s">
        <v>147</v>
      </c>
      <c r="I37" s="24">
        <v>10</v>
      </c>
      <c r="J37" s="24">
        <v>0</v>
      </c>
      <c r="K37" s="24">
        <v>0</v>
      </c>
      <c r="L37" s="24">
        <v>5</v>
      </c>
      <c r="M37" s="24">
        <v>9.6</v>
      </c>
      <c r="N37" s="24">
        <v>5</v>
      </c>
      <c r="O37" s="24">
        <v>5</v>
      </c>
      <c r="P37" s="24">
        <v>7.7</v>
      </c>
      <c r="Q37" s="24">
        <v>-7</v>
      </c>
      <c r="R37" s="24"/>
      <c r="S37" s="24">
        <v>5</v>
      </c>
      <c r="T37" s="24">
        <v>4.3</v>
      </c>
      <c r="U37" s="22">
        <f t="shared" si="1"/>
        <v>44.6</v>
      </c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21" ht="15.75" customHeight="1">
      <c r="A38" s="28" t="s">
        <v>148</v>
      </c>
      <c r="B38" s="30" t="s">
        <v>149</v>
      </c>
      <c r="C38" s="30" t="s">
        <v>35</v>
      </c>
      <c r="D38" s="31"/>
      <c r="E38" s="31" t="s">
        <v>150</v>
      </c>
      <c r="F38" s="30">
        <v>0</v>
      </c>
      <c r="G38" s="32">
        <v>240000</v>
      </c>
      <c r="H38" s="33" t="s">
        <v>151</v>
      </c>
      <c r="I38" s="30">
        <v>10</v>
      </c>
      <c r="J38" s="30">
        <v>2</v>
      </c>
      <c r="K38" s="30">
        <v>10</v>
      </c>
      <c r="L38" s="30">
        <v>0</v>
      </c>
      <c r="M38" s="30">
        <v>9</v>
      </c>
      <c r="N38" s="30">
        <v>0</v>
      </c>
      <c r="O38" s="30">
        <v>0</v>
      </c>
      <c r="P38" s="30">
        <v>7.3</v>
      </c>
      <c r="Q38" s="30">
        <v>-2</v>
      </c>
      <c r="R38" s="30"/>
      <c r="S38" s="30">
        <v>0</v>
      </c>
      <c r="T38" s="30">
        <v>8.1</v>
      </c>
      <c r="U38" s="22">
        <f t="shared" si="1"/>
        <v>44.4</v>
      </c>
    </row>
    <row r="39" spans="1:21" ht="15.75" customHeight="1">
      <c r="A39" s="28" t="s">
        <v>152</v>
      </c>
      <c r="B39" s="30" t="s">
        <v>153</v>
      </c>
      <c r="C39" s="30" t="s">
        <v>35</v>
      </c>
      <c r="D39" s="31"/>
      <c r="E39" s="31" t="s">
        <v>154</v>
      </c>
      <c r="F39" s="30">
        <v>0</v>
      </c>
      <c r="G39" s="32">
        <v>592000</v>
      </c>
      <c r="H39" s="33" t="s">
        <v>155</v>
      </c>
      <c r="I39" s="30">
        <v>10</v>
      </c>
      <c r="J39" s="30">
        <v>0</v>
      </c>
      <c r="K39" s="30">
        <v>0</v>
      </c>
      <c r="L39" s="30">
        <v>0</v>
      </c>
      <c r="M39" s="30">
        <v>7.6</v>
      </c>
      <c r="N39" s="30">
        <v>0</v>
      </c>
      <c r="O39" s="30">
        <v>10</v>
      </c>
      <c r="P39" s="30">
        <v>7.8</v>
      </c>
      <c r="Q39" s="30">
        <v>-6</v>
      </c>
      <c r="R39" s="30"/>
      <c r="S39" s="30">
        <v>10</v>
      </c>
      <c r="T39" s="30">
        <v>5</v>
      </c>
      <c r="U39" s="22">
        <f t="shared" si="1"/>
        <v>44.400000000000006</v>
      </c>
    </row>
    <row r="40" spans="1:21" ht="15.75" customHeight="1">
      <c r="A40" s="28" t="s">
        <v>156</v>
      </c>
      <c r="B40" s="27" t="s">
        <v>157</v>
      </c>
      <c r="C40" s="27"/>
      <c r="D40" s="28" t="s">
        <v>133</v>
      </c>
      <c r="E40" s="28" t="s">
        <v>37</v>
      </c>
      <c r="F40" s="27">
        <v>500</v>
      </c>
      <c r="G40" s="25">
        <v>480000</v>
      </c>
      <c r="H40" s="29" t="s">
        <v>158</v>
      </c>
      <c r="I40" s="27">
        <v>10</v>
      </c>
      <c r="J40" s="27">
        <v>1</v>
      </c>
      <c r="K40" s="27">
        <v>5</v>
      </c>
      <c r="L40" s="27">
        <v>0</v>
      </c>
      <c r="M40" s="27">
        <v>8</v>
      </c>
      <c r="N40" s="27">
        <v>5</v>
      </c>
      <c r="O40" s="27">
        <v>5</v>
      </c>
      <c r="P40" s="27">
        <v>5.6</v>
      </c>
      <c r="Q40" s="27">
        <v>-5</v>
      </c>
      <c r="R40" s="27"/>
      <c r="S40" s="27">
        <v>0</v>
      </c>
      <c r="T40" s="27">
        <v>8.8</v>
      </c>
      <c r="U40" s="22">
        <f t="shared" si="1"/>
        <v>43.400000000000006</v>
      </c>
    </row>
    <row r="41" spans="1:104" s="23" customFormat="1" ht="15.75" customHeight="1">
      <c r="A41" s="28" t="s">
        <v>159</v>
      </c>
      <c r="B41" s="24" t="s">
        <v>160</v>
      </c>
      <c r="C41" s="24"/>
      <c r="D41" s="14"/>
      <c r="E41" s="14" t="s">
        <v>53</v>
      </c>
      <c r="F41" s="24">
        <v>150</v>
      </c>
      <c r="G41" s="25">
        <v>240000</v>
      </c>
      <c r="H41" s="26" t="s">
        <v>161</v>
      </c>
      <c r="I41" s="24">
        <v>10</v>
      </c>
      <c r="J41" s="24">
        <v>0</v>
      </c>
      <c r="K41" s="24">
        <v>5</v>
      </c>
      <c r="L41" s="24">
        <v>0</v>
      </c>
      <c r="M41" s="24">
        <v>7.1</v>
      </c>
      <c r="N41" s="24">
        <v>0</v>
      </c>
      <c r="O41" s="24">
        <v>15</v>
      </c>
      <c r="P41" s="24">
        <v>3.3</v>
      </c>
      <c r="Q41" s="24">
        <v>-2</v>
      </c>
      <c r="R41" s="24"/>
      <c r="S41" s="24">
        <v>0</v>
      </c>
      <c r="T41" s="24">
        <v>5</v>
      </c>
      <c r="U41" s="22">
        <f t="shared" si="1"/>
        <v>43.400000000000006</v>
      </c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21" ht="15.75" customHeight="1">
      <c r="A42" s="28" t="s">
        <v>162</v>
      </c>
      <c r="B42" s="24" t="s">
        <v>163</v>
      </c>
      <c r="C42" s="24"/>
      <c r="D42" s="14"/>
      <c r="E42" s="14" t="s">
        <v>154</v>
      </c>
      <c r="F42" s="24">
        <v>370</v>
      </c>
      <c r="G42" s="25">
        <v>592000</v>
      </c>
      <c r="H42" s="26" t="s">
        <v>164</v>
      </c>
      <c r="I42" s="24">
        <v>10</v>
      </c>
      <c r="J42" s="24">
        <v>3</v>
      </c>
      <c r="K42" s="24">
        <v>0</v>
      </c>
      <c r="L42" s="24">
        <v>5</v>
      </c>
      <c r="M42" s="24">
        <v>8.9</v>
      </c>
      <c r="N42" s="24">
        <v>0</v>
      </c>
      <c r="O42" s="24">
        <v>10</v>
      </c>
      <c r="P42" s="24">
        <v>6.7</v>
      </c>
      <c r="Q42" s="24">
        <v>-6</v>
      </c>
      <c r="R42" s="24"/>
      <c r="S42" s="24">
        <v>0</v>
      </c>
      <c r="T42" s="24">
        <v>5.5</v>
      </c>
      <c r="U42" s="22">
        <f t="shared" si="1"/>
        <v>43.1</v>
      </c>
    </row>
    <row r="43" spans="1:21" s="5" customFormat="1" ht="15.75" customHeight="1">
      <c r="A43" s="28" t="s">
        <v>165</v>
      </c>
      <c r="B43" s="18" t="s">
        <v>166</v>
      </c>
      <c r="C43" s="18" t="s">
        <v>23</v>
      </c>
      <c r="D43" s="19"/>
      <c r="E43" s="19" t="s">
        <v>53</v>
      </c>
      <c r="F43" s="18">
        <v>150</v>
      </c>
      <c r="G43" s="20">
        <v>240000</v>
      </c>
      <c r="H43" s="21" t="s">
        <v>167</v>
      </c>
      <c r="I43" s="18">
        <v>10</v>
      </c>
      <c r="J43" s="18">
        <v>0</v>
      </c>
      <c r="K43" s="18">
        <v>5</v>
      </c>
      <c r="L43" s="18">
        <v>5</v>
      </c>
      <c r="M43" s="18">
        <v>8.1</v>
      </c>
      <c r="N43" s="18">
        <v>0</v>
      </c>
      <c r="O43" s="18">
        <v>5</v>
      </c>
      <c r="P43" s="18">
        <v>6</v>
      </c>
      <c r="Q43" s="18">
        <v>-2</v>
      </c>
      <c r="R43" s="18"/>
      <c r="S43" s="18">
        <v>0</v>
      </c>
      <c r="T43" s="18">
        <v>5</v>
      </c>
      <c r="U43" s="22">
        <f t="shared" si="1"/>
        <v>42.1</v>
      </c>
    </row>
    <row r="44" spans="1:21" ht="15.75" customHeight="1">
      <c r="A44" s="28" t="s">
        <v>168</v>
      </c>
      <c r="B44" s="18" t="s">
        <v>169</v>
      </c>
      <c r="C44" s="18" t="s">
        <v>23</v>
      </c>
      <c r="D44" s="19"/>
      <c r="E44" s="19" t="s">
        <v>27</v>
      </c>
      <c r="F44" s="18">
        <v>0</v>
      </c>
      <c r="G44" s="20">
        <v>320000</v>
      </c>
      <c r="H44" s="21" t="s">
        <v>118</v>
      </c>
      <c r="I44" s="18">
        <v>10</v>
      </c>
      <c r="J44" s="18">
        <v>0</v>
      </c>
      <c r="K44" s="18">
        <v>0</v>
      </c>
      <c r="L44" s="18">
        <v>0</v>
      </c>
      <c r="M44" s="18">
        <v>10</v>
      </c>
      <c r="N44" s="18">
        <v>0</v>
      </c>
      <c r="O44" s="18">
        <v>5</v>
      </c>
      <c r="P44" s="18">
        <v>4.5</v>
      </c>
      <c r="Q44" s="18">
        <v>-3</v>
      </c>
      <c r="R44" s="18"/>
      <c r="S44" s="18">
        <v>10</v>
      </c>
      <c r="T44" s="18">
        <v>5.5</v>
      </c>
      <c r="U44" s="22">
        <f t="shared" si="1"/>
        <v>42</v>
      </c>
    </row>
    <row r="45" spans="1:104" s="34" customFormat="1" ht="15.75" customHeight="1">
      <c r="A45" s="28" t="s">
        <v>170</v>
      </c>
      <c r="B45" s="18" t="s">
        <v>171</v>
      </c>
      <c r="C45" s="18" t="s">
        <v>23</v>
      </c>
      <c r="D45" s="19"/>
      <c r="E45" s="19" t="s">
        <v>27</v>
      </c>
      <c r="F45" s="18">
        <v>0</v>
      </c>
      <c r="G45" s="20">
        <v>320000</v>
      </c>
      <c r="H45" s="21" t="s">
        <v>172</v>
      </c>
      <c r="I45" s="18">
        <v>10</v>
      </c>
      <c r="J45" s="18">
        <v>0</v>
      </c>
      <c r="K45" s="18">
        <v>0</v>
      </c>
      <c r="L45" s="18">
        <v>0</v>
      </c>
      <c r="M45" s="18">
        <v>10</v>
      </c>
      <c r="N45" s="18">
        <v>0</v>
      </c>
      <c r="O45" s="18">
        <v>5</v>
      </c>
      <c r="P45" s="18">
        <v>5.5</v>
      </c>
      <c r="Q45" s="18">
        <v>-3</v>
      </c>
      <c r="R45" s="18"/>
      <c r="S45" s="18">
        <v>10</v>
      </c>
      <c r="T45" s="18">
        <v>4</v>
      </c>
      <c r="U45" s="22">
        <f t="shared" si="1"/>
        <v>41.5</v>
      </c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21" ht="15.75" customHeight="1">
      <c r="A46" s="28" t="s">
        <v>173</v>
      </c>
      <c r="B46" s="24" t="s">
        <v>174</v>
      </c>
      <c r="C46" s="24"/>
      <c r="D46" s="14"/>
      <c r="E46" s="14" t="s">
        <v>37</v>
      </c>
      <c r="F46" s="24">
        <v>0</v>
      </c>
      <c r="G46" s="25">
        <v>480000</v>
      </c>
      <c r="H46" s="26" t="s">
        <v>175</v>
      </c>
      <c r="I46" s="24">
        <v>10</v>
      </c>
      <c r="J46" s="24">
        <v>0</v>
      </c>
      <c r="K46" s="24">
        <v>10</v>
      </c>
      <c r="L46" s="24">
        <v>0</v>
      </c>
      <c r="M46" s="24">
        <v>5</v>
      </c>
      <c r="N46" s="24">
        <v>0</v>
      </c>
      <c r="O46" s="24">
        <v>0</v>
      </c>
      <c r="P46" s="24">
        <v>1</v>
      </c>
      <c r="Q46" s="24">
        <v>-5</v>
      </c>
      <c r="R46" s="24"/>
      <c r="S46" s="24">
        <v>10</v>
      </c>
      <c r="T46" s="24">
        <v>10</v>
      </c>
      <c r="U46" s="22">
        <f t="shared" si="1"/>
        <v>41</v>
      </c>
    </row>
    <row r="47" spans="1:21" ht="15.75" customHeight="1">
      <c r="A47" s="28" t="s">
        <v>176</v>
      </c>
      <c r="B47" s="18" t="s">
        <v>177</v>
      </c>
      <c r="C47" s="18" t="s">
        <v>23</v>
      </c>
      <c r="D47" s="19"/>
      <c r="E47" s="19" t="s">
        <v>178</v>
      </c>
      <c r="F47" s="18">
        <v>792</v>
      </c>
      <c r="G47" s="20">
        <v>1267200</v>
      </c>
      <c r="H47" s="21" t="s">
        <v>56</v>
      </c>
      <c r="I47" s="18">
        <v>10</v>
      </c>
      <c r="J47" s="18">
        <v>2</v>
      </c>
      <c r="K47" s="18">
        <v>5</v>
      </c>
      <c r="L47" s="18">
        <v>5</v>
      </c>
      <c r="M47" s="18">
        <v>8.2</v>
      </c>
      <c r="N47" s="18">
        <v>5</v>
      </c>
      <c r="O47" s="18">
        <v>10</v>
      </c>
      <c r="P47" s="18">
        <v>3.5</v>
      </c>
      <c r="Q47" s="18">
        <v>-12</v>
      </c>
      <c r="R47" s="18"/>
      <c r="S47" s="18">
        <v>0</v>
      </c>
      <c r="T47" s="18">
        <v>4.2</v>
      </c>
      <c r="U47" s="22">
        <f t="shared" si="1"/>
        <v>40.900000000000006</v>
      </c>
    </row>
    <row r="48" spans="1:21" ht="15.75" customHeight="1">
      <c r="A48" s="28" t="s">
        <v>179</v>
      </c>
      <c r="B48" s="24" t="s">
        <v>180</v>
      </c>
      <c r="C48" s="24"/>
      <c r="D48" s="14"/>
      <c r="E48" s="14" t="s">
        <v>181</v>
      </c>
      <c r="F48" s="24">
        <v>0</v>
      </c>
      <c r="G48" s="25">
        <v>272000</v>
      </c>
      <c r="H48" s="26" t="s">
        <v>167</v>
      </c>
      <c r="I48" s="24">
        <v>10</v>
      </c>
      <c r="J48" s="24">
        <v>0</v>
      </c>
      <c r="K48" s="24">
        <v>0</v>
      </c>
      <c r="L48" s="24">
        <v>0</v>
      </c>
      <c r="M48" s="24">
        <v>8.1</v>
      </c>
      <c r="N48" s="24">
        <v>5</v>
      </c>
      <c r="O48" s="24">
        <v>10</v>
      </c>
      <c r="P48" s="24">
        <v>5.2</v>
      </c>
      <c r="Q48" s="24">
        <v>-3</v>
      </c>
      <c r="R48" s="24"/>
      <c r="S48" s="24">
        <v>0</v>
      </c>
      <c r="T48" s="24">
        <v>5.2</v>
      </c>
      <c r="U48" s="22">
        <f t="shared" si="1"/>
        <v>40.5</v>
      </c>
    </row>
    <row r="49" spans="1:21" s="5" customFormat="1" ht="15.75" customHeight="1">
      <c r="A49" s="28" t="s">
        <v>182</v>
      </c>
      <c r="B49" s="30" t="s">
        <v>183</v>
      </c>
      <c r="C49" s="30" t="s">
        <v>35</v>
      </c>
      <c r="D49" s="31"/>
      <c r="E49" s="31" t="s">
        <v>184</v>
      </c>
      <c r="F49" s="30">
        <v>0</v>
      </c>
      <c r="G49" s="32">
        <v>864000</v>
      </c>
      <c r="H49" s="33" t="s">
        <v>185</v>
      </c>
      <c r="I49" s="30">
        <v>10</v>
      </c>
      <c r="J49" s="30">
        <v>1</v>
      </c>
      <c r="K49" s="30">
        <v>10</v>
      </c>
      <c r="L49" s="30">
        <v>0</v>
      </c>
      <c r="M49" s="30">
        <v>8.700000000000001</v>
      </c>
      <c r="N49" s="30">
        <v>0</v>
      </c>
      <c r="O49" s="30">
        <v>10</v>
      </c>
      <c r="P49" s="30">
        <v>3.8</v>
      </c>
      <c r="Q49" s="30">
        <v>-9</v>
      </c>
      <c r="R49" s="30"/>
      <c r="S49" s="30">
        <v>0</v>
      </c>
      <c r="T49" s="30">
        <v>5.8</v>
      </c>
      <c r="U49" s="22">
        <f t="shared" si="1"/>
        <v>40.3</v>
      </c>
    </row>
    <row r="50" spans="1:21" s="5" customFormat="1" ht="15.75" customHeight="1">
      <c r="A50" s="28" t="s">
        <v>186</v>
      </c>
      <c r="B50" s="24" t="s">
        <v>187</v>
      </c>
      <c r="C50" s="24"/>
      <c r="D50" s="14"/>
      <c r="E50" s="14" t="s">
        <v>188</v>
      </c>
      <c r="F50" s="24">
        <v>0</v>
      </c>
      <c r="G50" s="25">
        <v>448000</v>
      </c>
      <c r="H50" s="26" t="s">
        <v>189</v>
      </c>
      <c r="I50" s="24">
        <v>10</v>
      </c>
      <c r="J50" s="24">
        <v>0</v>
      </c>
      <c r="K50" s="24">
        <v>10</v>
      </c>
      <c r="L50" s="24">
        <v>0</v>
      </c>
      <c r="M50" s="24">
        <v>7.5</v>
      </c>
      <c r="N50" s="24">
        <v>0</v>
      </c>
      <c r="O50" s="24">
        <v>0</v>
      </c>
      <c r="P50" s="24">
        <v>3.2</v>
      </c>
      <c r="Q50" s="24">
        <v>-4</v>
      </c>
      <c r="R50" s="24"/>
      <c r="S50" s="24">
        <v>10</v>
      </c>
      <c r="T50" s="24">
        <v>1.8</v>
      </c>
      <c r="U50" s="22">
        <f t="shared" si="1"/>
        <v>38.5</v>
      </c>
    </row>
    <row r="51" spans="1:21" ht="15.75" customHeight="1">
      <c r="A51" s="28" t="s">
        <v>190</v>
      </c>
      <c r="B51" s="27" t="s">
        <v>191</v>
      </c>
      <c r="C51" s="27"/>
      <c r="D51" s="28"/>
      <c r="E51" s="28" t="s">
        <v>192</v>
      </c>
      <c r="F51" s="27">
        <v>0</v>
      </c>
      <c r="G51" s="25">
        <v>224000</v>
      </c>
      <c r="H51" s="29" t="s">
        <v>193</v>
      </c>
      <c r="I51" s="27">
        <v>10</v>
      </c>
      <c r="J51" s="27">
        <v>0</v>
      </c>
      <c r="K51" s="27">
        <v>5</v>
      </c>
      <c r="L51" s="27">
        <v>0</v>
      </c>
      <c r="M51" s="27">
        <v>7.5</v>
      </c>
      <c r="N51" s="27">
        <v>5</v>
      </c>
      <c r="O51" s="27">
        <v>5</v>
      </c>
      <c r="P51" s="27">
        <v>4.2</v>
      </c>
      <c r="Q51" s="27">
        <v>-2</v>
      </c>
      <c r="R51" s="27"/>
      <c r="S51" s="27">
        <v>0</v>
      </c>
      <c r="T51" s="27">
        <v>3.7</v>
      </c>
      <c r="U51" s="22">
        <f t="shared" si="1"/>
        <v>38.4</v>
      </c>
    </row>
    <row r="52" spans="1:104" s="34" customFormat="1" ht="15.75" customHeight="1">
      <c r="A52" s="28" t="s">
        <v>194</v>
      </c>
      <c r="B52" s="24" t="s">
        <v>195</v>
      </c>
      <c r="C52" s="24"/>
      <c r="D52" s="14"/>
      <c r="E52" s="14" t="s">
        <v>196</v>
      </c>
      <c r="F52" s="24">
        <v>0</v>
      </c>
      <c r="G52" s="25">
        <v>624000</v>
      </c>
      <c r="H52" s="26" t="s">
        <v>197</v>
      </c>
      <c r="I52" s="24">
        <v>5</v>
      </c>
      <c r="J52" s="24">
        <v>1</v>
      </c>
      <c r="K52" s="24">
        <v>10</v>
      </c>
      <c r="L52" s="24">
        <v>0</v>
      </c>
      <c r="M52" s="24">
        <v>6</v>
      </c>
      <c r="N52" s="24">
        <v>0</v>
      </c>
      <c r="O52" s="24">
        <v>15</v>
      </c>
      <c r="P52" s="24">
        <v>2.3000000000000003</v>
      </c>
      <c r="Q52" s="24">
        <v>-6</v>
      </c>
      <c r="R52" s="24"/>
      <c r="S52" s="24">
        <v>5</v>
      </c>
      <c r="T52" s="24" t="s">
        <v>198</v>
      </c>
      <c r="U52" s="22">
        <f t="shared" si="1"/>
        <v>38.3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21" ht="15.75" customHeight="1">
      <c r="A53" s="28" t="s">
        <v>199</v>
      </c>
      <c r="B53" s="30" t="s">
        <v>200</v>
      </c>
      <c r="C53" s="30" t="s">
        <v>35</v>
      </c>
      <c r="D53" s="31"/>
      <c r="E53" s="31" t="s">
        <v>201</v>
      </c>
      <c r="F53" s="30">
        <v>350</v>
      </c>
      <c r="G53" s="32">
        <v>560000</v>
      </c>
      <c r="H53" s="33" t="s">
        <v>202</v>
      </c>
      <c r="I53" s="30">
        <v>10</v>
      </c>
      <c r="J53" s="30">
        <v>1</v>
      </c>
      <c r="K53" s="30">
        <v>0</v>
      </c>
      <c r="L53" s="30">
        <v>0</v>
      </c>
      <c r="M53" s="30">
        <v>7</v>
      </c>
      <c r="N53" s="30">
        <v>5</v>
      </c>
      <c r="O53" s="30">
        <v>10</v>
      </c>
      <c r="P53" s="30">
        <v>6.2</v>
      </c>
      <c r="Q53" s="30">
        <v>-6</v>
      </c>
      <c r="R53" s="30"/>
      <c r="S53" s="30">
        <v>0</v>
      </c>
      <c r="T53" s="30">
        <v>5</v>
      </c>
      <c r="U53" s="22">
        <f t="shared" si="1"/>
        <v>38.2</v>
      </c>
    </row>
    <row r="54" spans="1:21" ht="15.75" customHeight="1">
      <c r="A54" s="28" t="s">
        <v>203</v>
      </c>
      <c r="B54" s="30" t="s">
        <v>204</v>
      </c>
      <c r="C54" s="30" t="s">
        <v>35</v>
      </c>
      <c r="D54" s="31"/>
      <c r="E54" s="31" t="s">
        <v>205</v>
      </c>
      <c r="F54" s="30">
        <v>0</v>
      </c>
      <c r="G54" s="32">
        <v>576000</v>
      </c>
      <c r="H54" s="33" t="s">
        <v>206</v>
      </c>
      <c r="I54" s="30">
        <v>10</v>
      </c>
      <c r="J54" s="30">
        <v>0</v>
      </c>
      <c r="K54" s="30">
        <v>10</v>
      </c>
      <c r="L54" s="30">
        <v>0</v>
      </c>
      <c r="M54" s="30">
        <v>8.3</v>
      </c>
      <c r="N54" s="30">
        <v>0</v>
      </c>
      <c r="O54" s="30">
        <v>5</v>
      </c>
      <c r="P54" s="30">
        <v>4.1</v>
      </c>
      <c r="Q54" s="30">
        <v>-6</v>
      </c>
      <c r="R54" s="30"/>
      <c r="S54" s="30">
        <v>0</v>
      </c>
      <c r="T54" s="30">
        <v>5.9</v>
      </c>
      <c r="U54" s="22">
        <f t="shared" si="1"/>
        <v>37.3</v>
      </c>
    </row>
    <row r="55" spans="1:21" ht="15.75" customHeight="1">
      <c r="A55" s="28" t="s">
        <v>207</v>
      </c>
      <c r="B55" s="24" t="s">
        <v>208</v>
      </c>
      <c r="C55" s="24"/>
      <c r="D55" s="14"/>
      <c r="E55" s="14" t="s">
        <v>209</v>
      </c>
      <c r="F55" s="24">
        <v>180</v>
      </c>
      <c r="G55" s="25">
        <v>288000</v>
      </c>
      <c r="H55" s="26" t="s">
        <v>210</v>
      </c>
      <c r="I55" s="24">
        <v>5</v>
      </c>
      <c r="J55" s="24">
        <v>1</v>
      </c>
      <c r="K55" s="24">
        <v>10</v>
      </c>
      <c r="L55" s="24">
        <v>0</v>
      </c>
      <c r="M55" s="24">
        <v>10</v>
      </c>
      <c r="N55" s="24">
        <v>0</v>
      </c>
      <c r="O55" s="24">
        <v>0</v>
      </c>
      <c r="P55" s="24">
        <v>7.7</v>
      </c>
      <c r="Q55" s="24">
        <v>-3</v>
      </c>
      <c r="R55" s="24"/>
      <c r="S55" s="24">
        <v>0</v>
      </c>
      <c r="T55" s="24">
        <v>6.4</v>
      </c>
      <c r="U55" s="22">
        <f t="shared" si="1"/>
        <v>37.1</v>
      </c>
    </row>
    <row r="56" spans="1:21" ht="15.75" customHeight="1">
      <c r="A56" s="28" t="s">
        <v>211</v>
      </c>
      <c r="B56" s="24" t="s">
        <v>212</v>
      </c>
      <c r="C56" s="24"/>
      <c r="D56" s="14"/>
      <c r="E56" s="14" t="s">
        <v>213</v>
      </c>
      <c r="F56" s="24">
        <v>0</v>
      </c>
      <c r="G56" s="25">
        <v>160000</v>
      </c>
      <c r="H56" s="26" t="s">
        <v>214</v>
      </c>
      <c r="I56" s="24">
        <v>10</v>
      </c>
      <c r="J56" s="24">
        <v>0</v>
      </c>
      <c r="K56" s="24">
        <v>5</v>
      </c>
      <c r="L56" s="24">
        <v>0</v>
      </c>
      <c r="M56" s="24">
        <v>10</v>
      </c>
      <c r="N56" s="24">
        <v>0</v>
      </c>
      <c r="O56" s="24">
        <v>0</v>
      </c>
      <c r="P56" s="24">
        <v>5</v>
      </c>
      <c r="Q56" s="24">
        <v>-2</v>
      </c>
      <c r="R56" s="24"/>
      <c r="S56" s="24">
        <v>0</v>
      </c>
      <c r="T56" s="24">
        <v>9</v>
      </c>
      <c r="U56" s="22">
        <f t="shared" si="1"/>
        <v>37</v>
      </c>
    </row>
    <row r="57" spans="1:104" s="34" customFormat="1" ht="15.75" customHeight="1">
      <c r="A57" s="28" t="s">
        <v>215</v>
      </c>
      <c r="B57" s="24" t="s">
        <v>216</v>
      </c>
      <c r="C57" s="24"/>
      <c r="D57" s="14"/>
      <c r="E57" s="14" t="s">
        <v>24</v>
      </c>
      <c r="F57" s="24">
        <v>200</v>
      </c>
      <c r="G57" s="25">
        <v>496000</v>
      </c>
      <c r="H57" s="26" t="s">
        <v>100</v>
      </c>
      <c r="I57" s="24">
        <v>10</v>
      </c>
      <c r="J57" s="24">
        <v>0</v>
      </c>
      <c r="K57" s="24">
        <v>5</v>
      </c>
      <c r="L57" s="24">
        <v>0</v>
      </c>
      <c r="M57" s="24">
        <v>10</v>
      </c>
      <c r="N57" s="24">
        <v>0</v>
      </c>
      <c r="O57" s="24">
        <v>5</v>
      </c>
      <c r="P57" s="24">
        <v>3.2</v>
      </c>
      <c r="Q57" s="24">
        <v>-5</v>
      </c>
      <c r="R57" s="24"/>
      <c r="S57" s="24">
        <v>0</v>
      </c>
      <c r="T57" s="24">
        <v>7.2</v>
      </c>
      <c r="U57" s="22">
        <f t="shared" si="1"/>
        <v>35.4</v>
      </c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21" ht="15.75" customHeight="1">
      <c r="A58" s="28" t="s">
        <v>217</v>
      </c>
      <c r="B58" s="24" t="s">
        <v>218</v>
      </c>
      <c r="C58" s="24"/>
      <c r="D58" s="14" t="s">
        <v>111</v>
      </c>
      <c r="E58" s="14">
        <v>300</v>
      </c>
      <c r="F58" s="24">
        <v>0</v>
      </c>
      <c r="G58" s="25">
        <v>480000</v>
      </c>
      <c r="H58" s="26" t="s">
        <v>219</v>
      </c>
      <c r="I58" s="24">
        <v>10</v>
      </c>
      <c r="J58" s="24">
        <v>0</v>
      </c>
      <c r="K58" s="24">
        <v>10</v>
      </c>
      <c r="L58" s="24">
        <v>0</v>
      </c>
      <c r="M58" s="24">
        <v>4.3</v>
      </c>
      <c r="N58" s="24">
        <v>0</v>
      </c>
      <c r="O58" s="24">
        <v>0</v>
      </c>
      <c r="P58" s="24">
        <v>5</v>
      </c>
      <c r="Q58" s="24">
        <v>-5</v>
      </c>
      <c r="R58" s="24"/>
      <c r="S58" s="24">
        <v>10</v>
      </c>
      <c r="T58" s="24">
        <v>1.1</v>
      </c>
      <c r="U58" s="22">
        <f t="shared" si="1"/>
        <v>35.400000000000006</v>
      </c>
    </row>
    <row r="59" spans="1:21" ht="15.75" customHeight="1">
      <c r="A59" s="28" t="s">
        <v>220</v>
      </c>
      <c r="B59" s="24" t="s">
        <v>221</v>
      </c>
      <c r="C59" s="24"/>
      <c r="D59" s="14"/>
      <c r="E59" s="14" t="s">
        <v>27</v>
      </c>
      <c r="F59" s="24">
        <v>0</v>
      </c>
      <c r="G59" s="25">
        <v>320000</v>
      </c>
      <c r="H59" s="26" t="s">
        <v>222</v>
      </c>
      <c r="I59" s="24">
        <v>5</v>
      </c>
      <c r="J59" s="24">
        <v>0</v>
      </c>
      <c r="K59" s="24">
        <v>10</v>
      </c>
      <c r="L59" s="24">
        <v>0</v>
      </c>
      <c r="M59" s="24">
        <v>4.5</v>
      </c>
      <c r="N59" s="24">
        <v>0</v>
      </c>
      <c r="O59" s="24">
        <v>10</v>
      </c>
      <c r="P59" s="24">
        <v>5.5</v>
      </c>
      <c r="Q59" s="24">
        <v>-3</v>
      </c>
      <c r="R59" s="24"/>
      <c r="S59" s="24">
        <v>0</v>
      </c>
      <c r="T59" s="24">
        <v>2.8</v>
      </c>
      <c r="U59" s="22">
        <f t="shared" si="1"/>
        <v>34.8</v>
      </c>
    </row>
    <row r="60" spans="1:21" ht="15.75" customHeight="1">
      <c r="A60" s="28" t="s">
        <v>223</v>
      </c>
      <c r="B60" s="24" t="s">
        <v>224</v>
      </c>
      <c r="C60" s="24"/>
      <c r="D60" s="14"/>
      <c r="E60" s="14" t="s">
        <v>196</v>
      </c>
      <c r="F60" s="24">
        <v>0</v>
      </c>
      <c r="G60" s="25">
        <v>624000</v>
      </c>
      <c r="H60" s="26" t="s">
        <v>225</v>
      </c>
      <c r="I60" s="24">
        <v>10</v>
      </c>
      <c r="J60" s="24">
        <v>1</v>
      </c>
      <c r="K60" s="24">
        <v>0</v>
      </c>
      <c r="L60" s="24">
        <v>0</v>
      </c>
      <c r="M60" s="24">
        <v>8.1</v>
      </c>
      <c r="N60" s="24">
        <v>0</v>
      </c>
      <c r="O60" s="24">
        <v>10</v>
      </c>
      <c r="P60" s="24">
        <v>6.9</v>
      </c>
      <c r="Q60" s="24">
        <v>-6</v>
      </c>
      <c r="R60" s="24"/>
      <c r="S60" s="24">
        <v>0</v>
      </c>
      <c r="T60" s="24">
        <v>4.6000000000000005</v>
      </c>
      <c r="U60" s="22">
        <f t="shared" si="1"/>
        <v>34.6</v>
      </c>
    </row>
    <row r="61" spans="1:21" s="5" customFormat="1" ht="15.75" customHeight="1">
      <c r="A61" s="28" t="s">
        <v>226</v>
      </c>
      <c r="B61" s="27" t="s">
        <v>227</v>
      </c>
      <c r="C61" s="27"/>
      <c r="D61" s="28"/>
      <c r="E61" s="28" t="s">
        <v>50</v>
      </c>
      <c r="F61" s="27">
        <v>0</v>
      </c>
      <c r="G61" s="25">
        <v>352000</v>
      </c>
      <c r="H61" s="29" t="s">
        <v>228</v>
      </c>
      <c r="I61" s="27">
        <v>5</v>
      </c>
      <c r="J61" s="27">
        <v>1</v>
      </c>
      <c r="K61" s="27">
        <v>10</v>
      </c>
      <c r="L61" s="27">
        <v>0</v>
      </c>
      <c r="M61" s="27">
        <v>6.2</v>
      </c>
      <c r="N61" s="27">
        <v>5</v>
      </c>
      <c r="O61" s="27">
        <v>5</v>
      </c>
      <c r="P61" s="27">
        <v>4.5</v>
      </c>
      <c r="Q61" s="27">
        <v>-4</v>
      </c>
      <c r="R61" s="27"/>
      <c r="S61" s="27">
        <v>0</v>
      </c>
      <c r="T61" s="27">
        <v>1.7</v>
      </c>
      <c r="U61" s="22">
        <f t="shared" si="1"/>
        <v>34.4</v>
      </c>
    </row>
    <row r="62" spans="1:21" ht="15.75" customHeight="1">
      <c r="A62" s="28" t="s">
        <v>229</v>
      </c>
      <c r="B62" s="24" t="s">
        <v>230</v>
      </c>
      <c r="C62" s="24"/>
      <c r="D62" s="14"/>
      <c r="E62" s="14" t="s">
        <v>231</v>
      </c>
      <c r="F62" s="24">
        <v>0</v>
      </c>
      <c r="G62" s="25">
        <v>288000</v>
      </c>
      <c r="H62" s="26" t="s">
        <v>232</v>
      </c>
      <c r="I62" s="24">
        <v>10</v>
      </c>
      <c r="J62" s="24">
        <v>0</v>
      </c>
      <c r="K62" s="24">
        <v>5</v>
      </c>
      <c r="L62" s="24">
        <v>0</v>
      </c>
      <c r="M62" s="24">
        <v>8.700000000000001</v>
      </c>
      <c r="N62" s="24">
        <v>5</v>
      </c>
      <c r="O62" s="24">
        <v>0</v>
      </c>
      <c r="P62" s="24">
        <v>7.7</v>
      </c>
      <c r="Q62" s="24">
        <v>-3</v>
      </c>
      <c r="R62" s="24"/>
      <c r="S62" s="24">
        <v>0</v>
      </c>
      <c r="T62" s="24">
        <v>0.4</v>
      </c>
      <c r="U62" s="22">
        <f t="shared" si="1"/>
        <v>33.8</v>
      </c>
    </row>
    <row r="63" spans="1:104" s="23" customFormat="1" ht="15.75" customHeight="1">
      <c r="A63" s="28" t="s">
        <v>233</v>
      </c>
      <c r="B63" s="30" t="s">
        <v>234</v>
      </c>
      <c r="C63" s="30" t="s">
        <v>35</v>
      </c>
      <c r="D63" s="31"/>
      <c r="E63" s="31" t="s">
        <v>235</v>
      </c>
      <c r="F63" s="30">
        <v>0</v>
      </c>
      <c r="G63" s="32">
        <v>528000</v>
      </c>
      <c r="H63" s="33" t="s">
        <v>236</v>
      </c>
      <c r="I63" s="30">
        <v>5</v>
      </c>
      <c r="J63" s="30">
        <v>1</v>
      </c>
      <c r="K63" s="30">
        <v>10</v>
      </c>
      <c r="L63" s="30">
        <v>0</v>
      </c>
      <c r="M63" s="30">
        <v>8</v>
      </c>
      <c r="N63" s="30">
        <v>0</v>
      </c>
      <c r="O63" s="30">
        <v>5</v>
      </c>
      <c r="P63" s="30">
        <v>3.6</v>
      </c>
      <c r="Q63" s="30">
        <v>-5</v>
      </c>
      <c r="R63" s="30"/>
      <c r="S63" s="30">
        <v>0</v>
      </c>
      <c r="T63" s="30">
        <v>5.3</v>
      </c>
      <c r="U63" s="22">
        <f t="shared" si="1"/>
        <v>32.900000000000006</v>
      </c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21" ht="15.75" customHeight="1">
      <c r="A64" s="28" t="s">
        <v>237</v>
      </c>
      <c r="B64" s="27" t="s">
        <v>238</v>
      </c>
      <c r="C64" s="27"/>
      <c r="D64" s="28"/>
      <c r="E64" s="28" t="s">
        <v>239</v>
      </c>
      <c r="F64" s="27">
        <v>0</v>
      </c>
      <c r="G64" s="25">
        <v>192000</v>
      </c>
      <c r="H64" s="29" t="s">
        <v>240</v>
      </c>
      <c r="I64" s="27">
        <v>5</v>
      </c>
      <c r="J64" s="27">
        <v>0</v>
      </c>
      <c r="K64" s="27">
        <v>10</v>
      </c>
      <c r="L64" s="27">
        <v>0</v>
      </c>
      <c r="M64" s="27">
        <v>5</v>
      </c>
      <c r="N64" s="27">
        <v>0</v>
      </c>
      <c r="O64" s="27">
        <v>0</v>
      </c>
      <c r="P64" s="27">
        <v>2.5</v>
      </c>
      <c r="Q64" s="27">
        <v>-2</v>
      </c>
      <c r="R64" s="27"/>
      <c r="S64" s="27">
        <v>10</v>
      </c>
      <c r="T64" s="27">
        <v>1.6</v>
      </c>
      <c r="U64" s="22">
        <f t="shared" si="1"/>
        <v>32.1</v>
      </c>
    </row>
    <row r="65" spans="1:21" ht="15.75" customHeight="1">
      <c r="A65" s="28" t="s">
        <v>241</v>
      </c>
      <c r="B65" s="24" t="s">
        <v>242</v>
      </c>
      <c r="C65" s="24"/>
      <c r="D65" s="14"/>
      <c r="E65" s="14" t="s">
        <v>92</v>
      </c>
      <c r="F65" s="24">
        <v>0</v>
      </c>
      <c r="G65" s="25">
        <v>368000</v>
      </c>
      <c r="H65" s="26" t="s">
        <v>243</v>
      </c>
      <c r="I65" s="24">
        <v>5</v>
      </c>
      <c r="J65" s="24">
        <v>0</v>
      </c>
      <c r="K65" s="24">
        <v>10</v>
      </c>
      <c r="L65" s="24">
        <v>0</v>
      </c>
      <c r="M65" s="24">
        <v>5.5</v>
      </c>
      <c r="N65" s="24">
        <v>5</v>
      </c>
      <c r="O65" s="24">
        <v>0</v>
      </c>
      <c r="P65" s="24">
        <v>6.5</v>
      </c>
      <c r="Q65" s="24">
        <v>-4</v>
      </c>
      <c r="R65" s="24"/>
      <c r="S65" s="24">
        <v>0</v>
      </c>
      <c r="T65" s="24">
        <v>4</v>
      </c>
      <c r="U65" s="22">
        <f t="shared" si="1"/>
        <v>32</v>
      </c>
    </row>
    <row r="66" spans="1:21" ht="15.75" customHeight="1">
      <c r="A66" s="28" t="s">
        <v>244</v>
      </c>
      <c r="B66" s="27" t="s">
        <v>245</v>
      </c>
      <c r="C66" s="27"/>
      <c r="D66" s="28"/>
      <c r="E66" s="28" t="s">
        <v>246</v>
      </c>
      <c r="F66" s="27">
        <v>180</v>
      </c>
      <c r="G66" s="25">
        <v>288000</v>
      </c>
      <c r="H66" s="29" t="s">
        <v>247</v>
      </c>
      <c r="I66" s="27">
        <v>10</v>
      </c>
      <c r="J66" s="27">
        <v>0</v>
      </c>
      <c r="K66" s="27">
        <v>0</v>
      </c>
      <c r="L66" s="27">
        <v>0</v>
      </c>
      <c r="M66" s="27">
        <v>8.5</v>
      </c>
      <c r="N66" s="27">
        <v>5</v>
      </c>
      <c r="O66" s="27">
        <v>0</v>
      </c>
      <c r="P66" s="27">
        <v>6.6</v>
      </c>
      <c r="Q66" s="27">
        <v>-3</v>
      </c>
      <c r="R66" s="27"/>
      <c r="S66" s="27">
        <v>0</v>
      </c>
      <c r="T66" s="27">
        <v>4.2</v>
      </c>
      <c r="U66" s="22">
        <f t="shared" si="1"/>
        <v>31.3</v>
      </c>
    </row>
    <row r="67" spans="1:104" s="23" customFormat="1" ht="15.75" customHeight="1">
      <c r="A67" s="28" t="s">
        <v>248</v>
      </c>
      <c r="B67" s="24" t="s">
        <v>249</v>
      </c>
      <c r="C67" s="24"/>
      <c r="D67" s="14"/>
      <c r="E67" s="14" t="s">
        <v>250</v>
      </c>
      <c r="F67" s="24">
        <v>0</v>
      </c>
      <c r="G67" s="25">
        <v>368000</v>
      </c>
      <c r="H67" s="26" t="s">
        <v>100</v>
      </c>
      <c r="I67" s="24">
        <v>10</v>
      </c>
      <c r="J67" s="24">
        <v>0</v>
      </c>
      <c r="K67" s="24">
        <v>0</v>
      </c>
      <c r="L67" s="24">
        <v>0</v>
      </c>
      <c r="M67" s="24">
        <v>10</v>
      </c>
      <c r="N67" s="24">
        <v>0</v>
      </c>
      <c r="O67" s="24">
        <v>5</v>
      </c>
      <c r="P67" s="24">
        <v>4.3</v>
      </c>
      <c r="Q67" s="24">
        <v>-4</v>
      </c>
      <c r="R67" s="24"/>
      <c r="S67" s="24">
        <v>0</v>
      </c>
      <c r="T67" s="24">
        <v>5.7</v>
      </c>
      <c r="U67" s="22">
        <f aca="true" t="shared" si="2" ref="U67:U93">SUM(I67:T67)</f>
        <v>31</v>
      </c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21" ht="15.75" customHeight="1">
      <c r="A68" s="28" t="s">
        <v>251</v>
      </c>
      <c r="B68" s="24" t="s">
        <v>252</v>
      </c>
      <c r="C68" s="24"/>
      <c r="D68" s="14"/>
      <c r="E68" s="14" t="s">
        <v>53</v>
      </c>
      <c r="F68" s="24">
        <v>0</v>
      </c>
      <c r="G68" s="25">
        <v>240000</v>
      </c>
      <c r="H68" s="26" t="s">
        <v>253</v>
      </c>
      <c r="I68" s="24">
        <v>10</v>
      </c>
      <c r="J68" s="24">
        <v>0</v>
      </c>
      <c r="K68" s="24">
        <v>0</v>
      </c>
      <c r="L68" s="24">
        <v>0</v>
      </c>
      <c r="M68" s="24">
        <v>7.6</v>
      </c>
      <c r="N68" s="24">
        <v>5</v>
      </c>
      <c r="O68" s="24">
        <v>0</v>
      </c>
      <c r="P68" s="24">
        <v>6.6</v>
      </c>
      <c r="Q68" s="24">
        <v>-2</v>
      </c>
      <c r="R68" s="24"/>
      <c r="S68" s="24">
        <v>0</v>
      </c>
      <c r="T68" s="24">
        <v>3.4</v>
      </c>
      <c r="U68" s="22">
        <f t="shared" si="2"/>
        <v>30.6</v>
      </c>
    </row>
    <row r="69" spans="1:21" ht="15.75" customHeight="1">
      <c r="A69" s="28" t="s">
        <v>254</v>
      </c>
      <c r="B69" s="24" t="s">
        <v>255</v>
      </c>
      <c r="C69" s="24"/>
      <c r="D69" s="14"/>
      <c r="E69" s="14" t="s">
        <v>142</v>
      </c>
      <c r="F69" s="24">
        <v>290</v>
      </c>
      <c r="G69" s="25">
        <v>464000</v>
      </c>
      <c r="H69" s="26" t="s">
        <v>256</v>
      </c>
      <c r="I69" s="24">
        <v>10</v>
      </c>
      <c r="J69" s="24">
        <v>0</v>
      </c>
      <c r="K69" s="24">
        <v>5</v>
      </c>
      <c r="L69" s="24">
        <v>0</v>
      </c>
      <c r="M69" s="24">
        <v>7.8</v>
      </c>
      <c r="N69" s="24">
        <v>0</v>
      </c>
      <c r="O69" s="24">
        <v>5</v>
      </c>
      <c r="P69" s="24">
        <v>5.1000000000000005</v>
      </c>
      <c r="Q69" s="24">
        <v>-5</v>
      </c>
      <c r="R69" s="24"/>
      <c r="S69" s="24">
        <v>0</v>
      </c>
      <c r="T69" s="24">
        <v>2.1</v>
      </c>
      <c r="U69" s="22">
        <f t="shared" si="2"/>
        <v>30.000000000000004</v>
      </c>
    </row>
    <row r="70" spans="1:104" s="23" customFormat="1" ht="15.75" customHeight="1">
      <c r="A70" s="28" t="s">
        <v>257</v>
      </c>
      <c r="B70" s="24" t="s">
        <v>258</v>
      </c>
      <c r="C70" s="24"/>
      <c r="D70" s="14"/>
      <c r="E70" s="14" t="s">
        <v>259</v>
      </c>
      <c r="F70" s="24">
        <v>0</v>
      </c>
      <c r="G70" s="25">
        <v>160000</v>
      </c>
      <c r="H70" s="26" t="s">
        <v>260</v>
      </c>
      <c r="I70" s="24">
        <v>5</v>
      </c>
      <c r="J70" s="24">
        <v>0</v>
      </c>
      <c r="K70" s="24">
        <v>0</v>
      </c>
      <c r="L70" s="24">
        <v>0</v>
      </c>
      <c r="M70" s="24">
        <v>7.5</v>
      </c>
      <c r="N70" s="24">
        <v>5</v>
      </c>
      <c r="O70" s="24">
        <v>0</v>
      </c>
      <c r="P70" s="24">
        <v>12</v>
      </c>
      <c r="Q70" s="24">
        <v>-2</v>
      </c>
      <c r="R70" s="24"/>
      <c r="S70" s="24">
        <v>0</v>
      </c>
      <c r="T70" s="24">
        <v>2</v>
      </c>
      <c r="U70" s="22">
        <f t="shared" si="2"/>
        <v>29.5</v>
      </c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21" ht="15.75" customHeight="1">
      <c r="A71" s="28" t="s">
        <v>261</v>
      </c>
      <c r="B71" s="24" t="s">
        <v>262</v>
      </c>
      <c r="C71" s="24"/>
      <c r="D71" s="14"/>
      <c r="E71" s="14">
        <v>300</v>
      </c>
      <c r="F71" s="24"/>
      <c r="G71" s="25">
        <v>480000</v>
      </c>
      <c r="H71" s="26" t="s">
        <v>263</v>
      </c>
      <c r="I71" s="24">
        <v>0</v>
      </c>
      <c r="J71" s="24">
        <v>0</v>
      </c>
      <c r="K71" s="24">
        <v>10</v>
      </c>
      <c r="L71" s="24">
        <v>0</v>
      </c>
      <c r="M71" s="24">
        <v>5</v>
      </c>
      <c r="N71" s="24">
        <v>5</v>
      </c>
      <c r="O71" s="24">
        <v>0</v>
      </c>
      <c r="P71" s="24">
        <v>2.6</v>
      </c>
      <c r="Q71" s="24">
        <v>-5</v>
      </c>
      <c r="R71" s="24"/>
      <c r="S71" s="24">
        <v>10</v>
      </c>
      <c r="T71" s="24">
        <v>1.6</v>
      </c>
      <c r="U71" s="22">
        <f t="shared" si="2"/>
        <v>29.200000000000003</v>
      </c>
    </row>
    <row r="72" spans="1:104" s="23" customFormat="1" ht="15.75" customHeight="1">
      <c r="A72" s="28" t="s">
        <v>264</v>
      </c>
      <c r="B72" s="30" t="s">
        <v>265</v>
      </c>
      <c r="C72" s="30" t="s">
        <v>35</v>
      </c>
      <c r="D72" s="31"/>
      <c r="E72" s="31" t="s">
        <v>266</v>
      </c>
      <c r="F72" s="30">
        <v>0</v>
      </c>
      <c r="G72" s="32">
        <v>227200</v>
      </c>
      <c r="H72" s="33" t="s">
        <v>118</v>
      </c>
      <c r="I72" s="30">
        <v>10</v>
      </c>
      <c r="J72" s="30">
        <v>0</v>
      </c>
      <c r="K72" s="30">
        <v>0</v>
      </c>
      <c r="L72" s="30">
        <v>0</v>
      </c>
      <c r="M72" s="30">
        <v>10</v>
      </c>
      <c r="N72" s="30">
        <v>0</v>
      </c>
      <c r="O72" s="30">
        <v>0</v>
      </c>
      <c r="P72" s="30">
        <v>6.3</v>
      </c>
      <c r="Q72" s="30">
        <v>-2</v>
      </c>
      <c r="R72" s="30"/>
      <c r="S72" s="30">
        <v>0</v>
      </c>
      <c r="T72" s="30">
        <v>3.6</v>
      </c>
      <c r="U72" s="22">
        <f t="shared" si="2"/>
        <v>27.900000000000002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21" ht="15.75" customHeight="1">
      <c r="A73" s="28" t="s">
        <v>267</v>
      </c>
      <c r="B73" s="24" t="s">
        <v>268</v>
      </c>
      <c r="C73" s="24"/>
      <c r="D73" s="14"/>
      <c r="E73" s="14" t="s">
        <v>37</v>
      </c>
      <c r="F73" s="24">
        <v>0</v>
      </c>
      <c r="G73" s="25">
        <v>480000</v>
      </c>
      <c r="H73" s="26" t="s">
        <v>269</v>
      </c>
      <c r="I73" s="24">
        <v>5</v>
      </c>
      <c r="J73" s="24">
        <v>1</v>
      </c>
      <c r="K73" s="24">
        <v>10</v>
      </c>
      <c r="L73" s="24">
        <v>0</v>
      </c>
      <c r="M73" s="24">
        <v>7.7</v>
      </c>
      <c r="N73" s="24">
        <v>0</v>
      </c>
      <c r="O73" s="24">
        <v>0</v>
      </c>
      <c r="P73" s="24">
        <v>2.3000000000000003</v>
      </c>
      <c r="Q73" s="24">
        <v>-5</v>
      </c>
      <c r="R73" s="24"/>
      <c r="S73" s="24">
        <v>0</v>
      </c>
      <c r="T73" s="24">
        <v>6.3</v>
      </c>
      <c r="U73" s="22">
        <f t="shared" si="2"/>
        <v>27.3</v>
      </c>
    </row>
    <row r="74" spans="1:21" ht="15.75" customHeight="1">
      <c r="A74" s="28" t="s">
        <v>270</v>
      </c>
      <c r="B74" s="30" t="s">
        <v>271</v>
      </c>
      <c r="C74" s="30" t="s">
        <v>35</v>
      </c>
      <c r="D74" s="31"/>
      <c r="E74" s="31" t="s">
        <v>184</v>
      </c>
      <c r="F74" s="30">
        <v>0</v>
      </c>
      <c r="G74" s="32">
        <v>864000</v>
      </c>
      <c r="H74" s="33" t="s">
        <v>232</v>
      </c>
      <c r="I74" s="30">
        <v>5</v>
      </c>
      <c r="J74" s="30">
        <v>0</v>
      </c>
      <c r="K74" s="30">
        <v>10</v>
      </c>
      <c r="L74" s="30">
        <v>0</v>
      </c>
      <c r="M74" s="30">
        <v>8.700000000000001</v>
      </c>
      <c r="N74" s="30">
        <v>0</v>
      </c>
      <c r="O74" s="30">
        <v>5</v>
      </c>
      <c r="P74" s="30">
        <v>2.5</v>
      </c>
      <c r="Q74" s="30">
        <v>-9</v>
      </c>
      <c r="R74" s="30"/>
      <c r="S74" s="30">
        <v>0</v>
      </c>
      <c r="T74" s="30">
        <v>4</v>
      </c>
      <c r="U74" s="22">
        <f t="shared" si="2"/>
        <v>26.200000000000003</v>
      </c>
    </row>
    <row r="75" spans="1:104" s="34" customFormat="1" ht="15.75" customHeight="1">
      <c r="A75" s="28" t="s">
        <v>272</v>
      </c>
      <c r="B75" s="24" t="s">
        <v>273</v>
      </c>
      <c r="C75" s="24"/>
      <c r="D75" s="14"/>
      <c r="E75" s="14" t="s">
        <v>274</v>
      </c>
      <c r="F75" s="24">
        <v>0</v>
      </c>
      <c r="G75" s="25">
        <v>612800</v>
      </c>
      <c r="H75" s="26" t="s">
        <v>275</v>
      </c>
      <c r="I75" s="24">
        <v>5</v>
      </c>
      <c r="J75" s="24">
        <v>0</v>
      </c>
      <c r="K75" s="24">
        <v>0</v>
      </c>
      <c r="L75" s="24">
        <v>0</v>
      </c>
      <c r="M75" s="24">
        <v>8</v>
      </c>
      <c r="N75" s="24">
        <v>0</v>
      </c>
      <c r="O75" s="24">
        <v>5</v>
      </c>
      <c r="P75" s="24">
        <v>2</v>
      </c>
      <c r="Q75" s="24">
        <v>-6</v>
      </c>
      <c r="R75" s="24"/>
      <c r="S75" s="24">
        <v>10</v>
      </c>
      <c r="T75" s="24">
        <v>1.7</v>
      </c>
      <c r="U75" s="22">
        <f t="shared" si="2"/>
        <v>25.7</v>
      </c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21" ht="15.75" customHeight="1">
      <c r="A76" s="28" t="s">
        <v>276</v>
      </c>
      <c r="B76" s="24" t="s">
        <v>277</v>
      </c>
      <c r="C76" s="24"/>
      <c r="D76" s="14"/>
      <c r="E76" s="14" t="s">
        <v>37</v>
      </c>
      <c r="F76" s="24">
        <v>0</v>
      </c>
      <c r="G76" s="25">
        <v>480000</v>
      </c>
      <c r="H76" s="26" t="s">
        <v>278</v>
      </c>
      <c r="I76" s="24">
        <v>5</v>
      </c>
      <c r="J76" s="24">
        <v>1</v>
      </c>
      <c r="K76" s="24">
        <v>5</v>
      </c>
      <c r="L76" s="24">
        <v>0</v>
      </c>
      <c r="M76" s="24">
        <v>4.7</v>
      </c>
      <c r="N76" s="24">
        <v>5</v>
      </c>
      <c r="O76" s="24">
        <v>5</v>
      </c>
      <c r="P76" s="24">
        <v>3</v>
      </c>
      <c r="Q76" s="24">
        <v>-5</v>
      </c>
      <c r="R76" s="24"/>
      <c r="S76" s="24">
        <v>0</v>
      </c>
      <c r="T76" s="24">
        <v>1.8</v>
      </c>
      <c r="U76" s="22">
        <f t="shared" si="2"/>
        <v>25.5</v>
      </c>
    </row>
    <row r="77" spans="1:104" s="34" customFormat="1" ht="15.75" customHeight="1">
      <c r="A77" s="28" t="s">
        <v>279</v>
      </c>
      <c r="B77" s="27" t="s">
        <v>280</v>
      </c>
      <c r="C77" s="27"/>
      <c r="D77" s="28"/>
      <c r="E77" s="28" t="s">
        <v>281</v>
      </c>
      <c r="F77" s="27">
        <v>0</v>
      </c>
      <c r="G77" s="25">
        <v>393600</v>
      </c>
      <c r="H77" s="29" t="s">
        <v>282</v>
      </c>
      <c r="I77" s="27">
        <v>0</v>
      </c>
      <c r="J77" s="27">
        <v>0</v>
      </c>
      <c r="K77" s="27">
        <v>10</v>
      </c>
      <c r="L77" s="27">
        <v>0</v>
      </c>
      <c r="M77" s="27">
        <v>7</v>
      </c>
      <c r="N77" s="27">
        <v>5</v>
      </c>
      <c r="O77" s="27">
        <v>0</v>
      </c>
      <c r="P77" s="27">
        <v>2.8</v>
      </c>
      <c r="Q77" s="27">
        <v>-4</v>
      </c>
      <c r="R77" s="27"/>
      <c r="S77" s="27">
        <v>0</v>
      </c>
      <c r="T77" s="27">
        <v>3.7</v>
      </c>
      <c r="U77" s="22">
        <f t="shared" si="2"/>
        <v>24.5</v>
      </c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21" ht="15.75" customHeight="1">
      <c r="A78" s="28" t="s">
        <v>283</v>
      </c>
      <c r="B78" s="30" t="s">
        <v>284</v>
      </c>
      <c r="C78" s="30" t="s">
        <v>35</v>
      </c>
      <c r="D78" s="31"/>
      <c r="E78" s="31" t="s">
        <v>285</v>
      </c>
      <c r="F78" s="30">
        <v>0</v>
      </c>
      <c r="G78" s="32">
        <v>1200000</v>
      </c>
      <c r="H78" s="33" t="s">
        <v>286</v>
      </c>
      <c r="I78" s="30">
        <v>5</v>
      </c>
      <c r="J78" s="30">
        <v>2</v>
      </c>
      <c r="K78" s="30">
        <v>10</v>
      </c>
      <c r="L78" s="30">
        <v>0</v>
      </c>
      <c r="M78" s="30">
        <v>4.8</v>
      </c>
      <c r="N78" s="30">
        <v>0</v>
      </c>
      <c r="O78" s="30">
        <v>0</v>
      </c>
      <c r="P78" s="30">
        <v>3</v>
      </c>
      <c r="Q78" s="30">
        <v>-12</v>
      </c>
      <c r="R78" s="30"/>
      <c r="S78" s="30">
        <v>10</v>
      </c>
      <c r="T78" s="30">
        <v>1.7</v>
      </c>
      <c r="U78" s="22">
        <f t="shared" si="2"/>
        <v>24.5</v>
      </c>
    </row>
    <row r="79" spans="1:21" ht="15.75" customHeight="1">
      <c r="A79" s="28" t="s">
        <v>287</v>
      </c>
      <c r="B79" s="24" t="s">
        <v>288</v>
      </c>
      <c r="C79" s="24"/>
      <c r="D79" s="14"/>
      <c r="E79" s="14">
        <v>352</v>
      </c>
      <c r="F79" s="24">
        <v>0</v>
      </c>
      <c r="G79" s="25">
        <v>563200</v>
      </c>
      <c r="H79" s="26" t="s">
        <v>289</v>
      </c>
      <c r="I79" s="24">
        <v>0</v>
      </c>
      <c r="J79" s="24">
        <v>0</v>
      </c>
      <c r="K79" s="24">
        <v>10</v>
      </c>
      <c r="L79" s="24">
        <v>0</v>
      </c>
      <c r="M79" s="24">
        <v>5.6</v>
      </c>
      <c r="N79" s="24">
        <v>0</v>
      </c>
      <c r="O79" s="24">
        <v>5</v>
      </c>
      <c r="P79" s="24">
        <v>6.6</v>
      </c>
      <c r="Q79" s="24">
        <v>-6</v>
      </c>
      <c r="R79" s="24"/>
      <c r="S79" s="24">
        <v>0</v>
      </c>
      <c r="T79" s="24">
        <v>2.8</v>
      </c>
      <c r="U79" s="22">
        <f t="shared" si="2"/>
        <v>24.000000000000004</v>
      </c>
    </row>
    <row r="80" spans="1:21" ht="15.75" customHeight="1">
      <c r="A80" s="28" t="s">
        <v>290</v>
      </c>
      <c r="B80" s="24" t="s">
        <v>291</v>
      </c>
      <c r="C80" s="24"/>
      <c r="D80" s="14"/>
      <c r="E80" s="14" t="s">
        <v>292</v>
      </c>
      <c r="F80" s="24">
        <v>238</v>
      </c>
      <c r="G80" s="25">
        <v>380800</v>
      </c>
      <c r="H80" s="26" t="s">
        <v>293</v>
      </c>
      <c r="I80" s="24">
        <v>0</v>
      </c>
      <c r="J80" s="24">
        <v>0</v>
      </c>
      <c r="K80" s="24">
        <v>0</v>
      </c>
      <c r="L80" s="24">
        <v>0</v>
      </c>
      <c r="M80" s="24">
        <v>5.5</v>
      </c>
      <c r="N80" s="24">
        <v>0</v>
      </c>
      <c r="O80" s="24">
        <v>10</v>
      </c>
      <c r="P80" s="24">
        <v>4.2</v>
      </c>
      <c r="Q80" s="24">
        <v>-4</v>
      </c>
      <c r="R80" s="24"/>
      <c r="S80" s="24">
        <v>5</v>
      </c>
      <c r="T80" s="24">
        <v>2.9</v>
      </c>
      <c r="U80" s="22">
        <f t="shared" si="2"/>
        <v>23.599999999999998</v>
      </c>
    </row>
    <row r="81" spans="1:104" s="34" customFormat="1" ht="15.75" customHeight="1">
      <c r="A81" s="28" t="s">
        <v>294</v>
      </c>
      <c r="B81" s="27" t="s">
        <v>295</v>
      </c>
      <c r="C81" s="27"/>
      <c r="D81" s="28"/>
      <c r="E81" s="28" t="s">
        <v>296</v>
      </c>
      <c r="F81" s="27">
        <v>0</v>
      </c>
      <c r="G81" s="25">
        <v>150400</v>
      </c>
      <c r="H81" s="29" t="s">
        <v>193</v>
      </c>
      <c r="I81" s="27">
        <v>10</v>
      </c>
      <c r="J81" s="27">
        <v>0</v>
      </c>
      <c r="K81" s="27">
        <v>0</v>
      </c>
      <c r="L81" s="27">
        <v>0</v>
      </c>
      <c r="M81" s="27">
        <v>7.5</v>
      </c>
      <c r="N81" s="27">
        <v>0</v>
      </c>
      <c r="O81" s="27">
        <v>0</v>
      </c>
      <c r="P81" s="27">
        <v>6.3</v>
      </c>
      <c r="Q81" s="27">
        <v>-2</v>
      </c>
      <c r="R81" s="27"/>
      <c r="S81" s="27">
        <v>0</v>
      </c>
      <c r="T81" s="27">
        <v>1.2</v>
      </c>
      <c r="U81" s="22">
        <f t="shared" si="2"/>
        <v>23</v>
      </c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s="34" customFormat="1" ht="15.75" customHeight="1">
      <c r="A82" s="28" t="s">
        <v>297</v>
      </c>
      <c r="B82" s="27" t="s">
        <v>298</v>
      </c>
      <c r="C82" s="27"/>
      <c r="D82" s="28"/>
      <c r="E82" s="28" t="s">
        <v>50</v>
      </c>
      <c r="F82" s="27">
        <v>0</v>
      </c>
      <c r="G82" s="25">
        <v>352000</v>
      </c>
      <c r="H82" s="29" t="s">
        <v>299</v>
      </c>
      <c r="I82" s="27">
        <v>0</v>
      </c>
      <c r="J82" s="27">
        <v>0</v>
      </c>
      <c r="K82" s="27">
        <v>10</v>
      </c>
      <c r="L82" s="27">
        <v>0</v>
      </c>
      <c r="M82" s="27">
        <v>5</v>
      </c>
      <c r="N82" s="27">
        <v>5</v>
      </c>
      <c r="O82" s="27">
        <v>0</v>
      </c>
      <c r="P82" s="27">
        <v>2.7</v>
      </c>
      <c r="Q82" s="27">
        <v>-4</v>
      </c>
      <c r="R82" s="27"/>
      <c r="S82" s="27">
        <v>0</v>
      </c>
      <c r="T82" s="27">
        <v>2</v>
      </c>
      <c r="U82" s="22">
        <f t="shared" si="2"/>
        <v>20.7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21" ht="15.75" customHeight="1">
      <c r="A83" s="28" t="s">
        <v>300</v>
      </c>
      <c r="B83" s="24" t="s">
        <v>301</v>
      </c>
      <c r="C83" s="24"/>
      <c r="D83" s="14"/>
      <c r="E83" s="14" t="s">
        <v>76</v>
      </c>
      <c r="F83" s="24">
        <v>0</v>
      </c>
      <c r="G83" s="25">
        <v>264000</v>
      </c>
      <c r="H83" s="26" t="s">
        <v>302</v>
      </c>
      <c r="I83" s="24">
        <v>0</v>
      </c>
      <c r="J83" s="24">
        <v>0</v>
      </c>
      <c r="K83" s="24">
        <v>10</v>
      </c>
      <c r="L83" s="24">
        <v>0</v>
      </c>
      <c r="M83" s="24">
        <v>6.2</v>
      </c>
      <c r="N83" s="24">
        <v>0</v>
      </c>
      <c r="O83" s="24">
        <v>0</v>
      </c>
      <c r="P83" s="24">
        <v>3</v>
      </c>
      <c r="Q83" s="24">
        <v>-3</v>
      </c>
      <c r="R83" s="24"/>
      <c r="S83" s="24">
        <v>0</v>
      </c>
      <c r="T83" s="24">
        <v>3.4</v>
      </c>
      <c r="U83" s="22">
        <f t="shared" si="2"/>
        <v>19.6</v>
      </c>
    </row>
    <row r="84" spans="1:21" ht="15.75" customHeight="1">
      <c r="A84" s="28" t="s">
        <v>303</v>
      </c>
      <c r="B84" s="24" t="s">
        <v>304</v>
      </c>
      <c r="C84" s="24"/>
      <c r="D84" s="14"/>
      <c r="E84" s="14" t="s">
        <v>305</v>
      </c>
      <c r="F84" s="24">
        <v>0</v>
      </c>
      <c r="G84" s="25">
        <v>400000</v>
      </c>
      <c r="H84" s="26" t="s">
        <v>306</v>
      </c>
      <c r="I84" s="24">
        <v>0</v>
      </c>
      <c r="J84" s="24">
        <v>0</v>
      </c>
      <c r="K84" s="24">
        <v>5</v>
      </c>
      <c r="L84" s="24">
        <v>0</v>
      </c>
      <c r="M84" s="24">
        <v>9</v>
      </c>
      <c r="N84" s="24">
        <v>0</v>
      </c>
      <c r="O84" s="24">
        <v>5</v>
      </c>
      <c r="P84" s="24">
        <v>3.6</v>
      </c>
      <c r="Q84" s="24">
        <v>-4</v>
      </c>
      <c r="R84" s="24"/>
      <c r="S84" s="24">
        <v>0</v>
      </c>
      <c r="T84" s="24">
        <v>0.5</v>
      </c>
      <c r="U84" s="22">
        <f t="shared" si="2"/>
        <v>19.1</v>
      </c>
    </row>
    <row r="85" spans="1:21" ht="15.75" customHeight="1">
      <c r="A85" s="28" t="s">
        <v>307</v>
      </c>
      <c r="B85" s="30" t="s">
        <v>308</v>
      </c>
      <c r="C85" s="30" t="s">
        <v>35</v>
      </c>
      <c r="D85" s="31"/>
      <c r="E85" s="31" t="s">
        <v>309</v>
      </c>
      <c r="F85" s="30">
        <v>0</v>
      </c>
      <c r="G85" s="32">
        <v>808000</v>
      </c>
      <c r="H85" s="33" t="s">
        <v>310</v>
      </c>
      <c r="I85" s="30">
        <v>0</v>
      </c>
      <c r="J85" s="30">
        <v>0</v>
      </c>
      <c r="K85" s="30">
        <v>10</v>
      </c>
      <c r="L85" s="30">
        <v>0</v>
      </c>
      <c r="M85" s="30">
        <v>8</v>
      </c>
      <c r="N85" s="30">
        <v>0</v>
      </c>
      <c r="O85" s="30">
        <v>0</v>
      </c>
      <c r="P85" s="30">
        <v>3.9</v>
      </c>
      <c r="Q85" s="30">
        <v>-8</v>
      </c>
      <c r="R85" s="30"/>
      <c r="S85" s="30">
        <v>0</v>
      </c>
      <c r="T85" s="30">
        <v>3.3</v>
      </c>
      <c r="U85" s="22">
        <f t="shared" si="2"/>
        <v>17.200000000000003</v>
      </c>
    </row>
    <row r="86" spans="1:21" ht="15.75" customHeight="1">
      <c r="A86" s="28" t="s">
        <v>311</v>
      </c>
      <c r="B86" s="24" t="s">
        <v>312</v>
      </c>
      <c r="C86" s="24"/>
      <c r="D86" s="14" t="s">
        <v>313</v>
      </c>
      <c r="E86" s="14" t="s">
        <v>27</v>
      </c>
      <c r="F86" s="24">
        <v>0</v>
      </c>
      <c r="G86" s="25">
        <v>320000</v>
      </c>
      <c r="H86" s="26" t="s">
        <v>314</v>
      </c>
      <c r="I86" s="24">
        <v>0</v>
      </c>
      <c r="J86" s="24">
        <v>0</v>
      </c>
      <c r="K86" s="24">
        <v>10</v>
      </c>
      <c r="L86" s="24">
        <v>0</v>
      </c>
      <c r="M86" s="24">
        <v>1</v>
      </c>
      <c r="N86" s="24">
        <v>0</v>
      </c>
      <c r="O86" s="24">
        <v>5</v>
      </c>
      <c r="P86" s="24">
        <v>1</v>
      </c>
      <c r="Q86" s="24">
        <v>-3</v>
      </c>
      <c r="R86" s="24"/>
      <c r="S86" s="24">
        <v>0</v>
      </c>
      <c r="T86" s="24">
        <v>1.6</v>
      </c>
      <c r="U86" s="22">
        <f t="shared" si="2"/>
        <v>15.6</v>
      </c>
    </row>
    <row r="87" spans="1:21" ht="15.75" customHeight="1">
      <c r="A87" s="28" t="s">
        <v>315</v>
      </c>
      <c r="B87" s="24" t="s">
        <v>316</v>
      </c>
      <c r="C87" s="24"/>
      <c r="D87" s="14"/>
      <c r="E87" s="14" t="s">
        <v>317</v>
      </c>
      <c r="F87" s="24">
        <v>0</v>
      </c>
      <c r="G87" s="25">
        <v>441600</v>
      </c>
      <c r="H87" s="26" t="s">
        <v>318</v>
      </c>
      <c r="I87" s="24">
        <v>0</v>
      </c>
      <c r="J87" s="24">
        <v>0</v>
      </c>
      <c r="K87" s="24">
        <v>5</v>
      </c>
      <c r="L87" s="24">
        <v>0</v>
      </c>
      <c r="M87" s="24">
        <v>5</v>
      </c>
      <c r="N87" s="24">
        <v>0</v>
      </c>
      <c r="O87" s="24">
        <v>0</v>
      </c>
      <c r="P87" s="24">
        <v>3.2</v>
      </c>
      <c r="Q87" s="24">
        <v>-4</v>
      </c>
      <c r="R87" s="24"/>
      <c r="S87" s="24">
        <v>0</v>
      </c>
      <c r="T87" s="24">
        <v>4.1</v>
      </c>
      <c r="U87" s="22">
        <f t="shared" si="2"/>
        <v>13.299999999999999</v>
      </c>
    </row>
    <row r="88" spans="1:21" ht="15.75" customHeight="1">
      <c r="A88" s="28" t="s">
        <v>319</v>
      </c>
      <c r="B88" s="24" t="s">
        <v>320</v>
      </c>
      <c r="C88" s="24"/>
      <c r="D88" s="14"/>
      <c r="E88" s="14" t="s">
        <v>321</v>
      </c>
      <c r="F88" s="24">
        <v>0</v>
      </c>
      <c r="G88" s="25">
        <v>430400</v>
      </c>
      <c r="H88" s="26" t="s">
        <v>322</v>
      </c>
      <c r="I88" s="24">
        <v>0</v>
      </c>
      <c r="J88" s="24">
        <v>0</v>
      </c>
      <c r="K88" s="24">
        <v>5</v>
      </c>
      <c r="L88" s="24">
        <v>0</v>
      </c>
      <c r="M88" s="24">
        <v>2.3000000000000003</v>
      </c>
      <c r="N88" s="24">
        <v>5</v>
      </c>
      <c r="O88" s="24">
        <v>0</v>
      </c>
      <c r="P88" s="24">
        <v>1.4</v>
      </c>
      <c r="Q88" s="24">
        <v>-4</v>
      </c>
      <c r="R88" s="24"/>
      <c r="S88" s="24">
        <v>0</v>
      </c>
      <c r="T88" s="24">
        <v>2.5</v>
      </c>
      <c r="U88" s="22">
        <f t="shared" si="2"/>
        <v>12.200000000000001</v>
      </c>
    </row>
    <row r="89" spans="1:21" ht="15.75" customHeight="1">
      <c r="A89" s="28" t="s">
        <v>323</v>
      </c>
      <c r="B89" s="24" t="s">
        <v>324</v>
      </c>
      <c r="C89" s="24"/>
      <c r="D89" s="14"/>
      <c r="E89" s="14" t="s">
        <v>37</v>
      </c>
      <c r="F89" s="24">
        <v>170</v>
      </c>
      <c r="G89" s="25">
        <v>480000</v>
      </c>
      <c r="H89" s="26" t="s">
        <v>299</v>
      </c>
      <c r="I89" s="24">
        <v>0</v>
      </c>
      <c r="J89" s="24">
        <v>2</v>
      </c>
      <c r="K89" s="24">
        <v>5</v>
      </c>
      <c r="L89" s="24">
        <v>0</v>
      </c>
      <c r="M89" s="24">
        <v>5</v>
      </c>
      <c r="N89" s="24">
        <v>0</v>
      </c>
      <c r="O89" s="24">
        <v>0</v>
      </c>
      <c r="P89" s="24">
        <v>2</v>
      </c>
      <c r="Q89" s="24">
        <v>-5</v>
      </c>
      <c r="R89" s="24"/>
      <c r="S89" s="24">
        <v>0</v>
      </c>
      <c r="T89" s="24">
        <v>2.2</v>
      </c>
      <c r="U89" s="22">
        <f t="shared" si="2"/>
        <v>11.2</v>
      </c>
    </row>
    <row r="90" spans="1:21" ht="15.75" customHeight="1">
      <c r="A90" s="28" t="s">
        <v>325</v>
      </c>
      <c r="B90" s="27" t="s">
        <v>326</v>
      </c>
      <c r="C90" s="27"/>
      <c r="D90" s="28"/>
      <c r="E90" s="28" t="s">
        <v>37</v>
      </c>
      <c r="F90" s="27">
        <v>0</v>
      </c>
      <c r="G90" s="25">
        <v>480000</v>
      </c>
      <c r="H90" s="29" t="s">
        <v>327</v>
      </c>
      <c r="I90" s="27">
        <v>0</v>
      </c>
      <c r="J90" s="27">
        <v>1</v>
      </c>
      <c r="K90" s="27">
        <v>5</v>
      </c>
      <c r="L90" s="27">
        <v>0</v>
      </c>
      <c r="M90" s="27">
        <v>4.7</v>
      </c>
      <c r="N90" s="27">
        <v>0</v>
      </c>
      <c r="O90" s="27">
        <v>0</v>
      </c>
      <c r="P90" s="27">
        <v>3.6</v>
      </c>
      <c r="Q90" s="27">
        <v>-5</v>
      </c>
      <c r="R90" s="27"/>
      <c r="S90" s="27">
        <v>0</v>
      </c>
      <c r="T90" s="27">
        <v>1.5</v>
      </c>
      <c r="U90" s="22">
        <f t="shared" si="2"/>
        <v>10.799999999999999</v>
      </c>
    </row>
    <row r="91" spans="1:21" ht="15.75" customHeight="1">
      <c r="A91" s="28" t="s">
        <v>328</v>
      </c>
      <c r="B91" s="24" t="s">
        <v>329</v>
      </c>
      <c r="C91" s="24"/>
      <c r="D91" s="14"/>
      <c r="E91" s="14" t="s">
        <v>330</v>
      </c>
      <c r="F91" s="24">
        <v>0</v>
      </c>
      <c r="G91" s="25">
        <v>1120000</v>
      </c>
      <c r="H91" s="26" t="s">
        <v>331</v>
      </c>
      <c r="I91" s="24">
        <v>0</v>
      </c>
      <c r="J91" s="24">
        <v>0</v>
      </c>
      <c r="K91" s="24">
        <v>10</v>
      </c>
      <c r="L91" s="24">
        <v>0</v>
      </c>
      <c r="M91" s="24">
        <v>2.3000000000000003</v>
      </c>
      <c r="N91" s="24">
        <v>0</v>
      </c>
      <c r="O91" s="24">
        <v>0</v>
      </c>
      <c r="P91" s="24">
        <v>1</v>
      </c>
      <c r="Q91" s="24">
        <v>-11</v>
      </c>
      <c r="R91" s="24"/>
      <c r="S91" s="24">
        <v>5</v>
      </c>
      <c r="T91" s="24">
        <v>1.1</v>
      </c>
      <c r="U91" s="22">
        <f t="shared" si="2"/>
        <v>8.4</v>
      </c>
    </row>
    <row r="92" spans="1:21" ht="15.75" customHeight="1">
      <c r="A92" s="28" t="s">
        <v>332</v>
      </c>
      <c r="B92" s="24" t="s">
        <v>333</v>
      </c>
      <c r="C92" s="24"/>
      <c r="D92" s="14"/>
      <c r="E92" s="14" t="s">
        <v>334</v>
      </c>
      <c r="F92" s="24">
        <v>0</v>
      </c>
      <c r="G92" s="25">
        <v>427200</v>
      </c>
      <c r="H92" s="26" t="s">
        <v>335</v>
      </c>
      <c r="I92" s="24">
        <v>0</v>
      </c>
      <c r="J92" s="24">
        <v>0</v>
      </c>
      <c r="K92" s="24">
        <v>5</v>
      </c>
      <c r="L92" s="24">
        <v>0</v>
      </c>
      <c r="M92" s="24">
        <v>2.7</v>
      </c>
      <c r="N92" s="24">
        <v>0</v>
      </c>
      <c r="O92" s="24">
        <v>0</v>
      </c>
      <c r="P92" s="24">
        <v>1.1</v>
      </c>
      <c r="Q92" s="24">
        <v>-4</v>
      </c>
      <c r="R92" s="24"/>
      <c r="S92" s="24">
        <v>0</v>
      </c>
      <c r="T92" s="24">
        <v>2.5</v>
      </c>
      <c r="U92" s="22">
        <f t="shared" si="2"/>
        <v>7.300000000000001</v>
      </c>
    </row>
    <row r="93" spans="1:21" ht="15.75" customHeight="1">
      <c r="A93" s="28" t="s">
        <v>336</v>
      </c>
      <c r="B93" s="24" t="s">
        <v>337</v>
      </c>
      <c r="C93" s="24"/>
      <c r="D93" s="14"/>
      <c r="E93" s="14">
        <v>300</v>
      </c>
      <c r="F93" s="24">
        <v>0</v>
      </c>
      <c r="G93" s="25">
        <v>480000</v>
      </c>
      <c r="H93" s="26" t="s">
        <v>338</v>
      </c>
      <c r="I93" s="24">
        <v>0</v>
      </c>
      <c r="J93" s="24">
        <v>0</v>
      </c>
      <c r="K93" s="24">
        <v>5</v>
      </c>
      <c r="L93" s="24">
        <v>0</v>
      </c>
      <c r="M93" s="24">
        <v>0</v>
      </c>
      <c r="N93" s="24">
        <v>0</v>
      </c>
      <c r="O93" s="24">
        <v>5</v>
      </c>
      <c r="P93" s="24">
        <v>1</v>
      </c>
      <c r="Q93" s="24">
        <v>-5</v>
      </c>
      <c r="R93" s="24"/>
      <c r="S93" s="24">
        <v>0</v>
      </c>
      <c r="T93" s="24">
        <v>0.4</v>
      </c>
      <c r="U93" s="22">
        <f t="shared" si="2"/>
        <v>6.4</v>
      </c>
    </row>
    <row r="94" spans="1:8" ht="13.5" customHeight="1">
      <c r="A94" s="28" t="s">
        <v>339</v>
      </c>
      <c r="B94" s="45" t="s">
        <v>340</v>
      </c>
      <c r="G94" s="46">
        <f>SUM(G3:G93)</f>
        <v>44468800</v>
      </c>
      <c r="H94" s="47"/>
    </row>
    <row r="96" spans="1:7" ht="14.25" customHeight="1">
      <c r="A96" s="48"/>
      <c r="B96" s="48"/>
      <c r="C96" s="48"/>
      <c r="D96" s="48"/>
      <c r="E96" s="48"/>
      <c r="F96" s="48"/>
      <c r="G96" s="48"/>
    </row>
    <row r="97" spans="1:7" ht="13.5">
      <c r="A97" s="49" t="s">
        <v>341</v>
      </c>
      <c r="B97" s="50"/>
      <c r="C97" s="50"/>
      <c r="D97" s="44"/>
      <c r="E97" s="44"/>
      <c r="F97" s="44"/>
      <c r="G97" s="44"/>
    </row>
    <row r="98" spans="2:104" ht="12.75">
      <c r="B98" s="51"/>
      <c r="C98" s="52"/>
      <c r="D98" s="53"/>
      <c r="E98" s="53"/>
      <c r="F98" s="53"/>
      <c r="G98" s="53"/>
      <c r="H98" s="53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4"/>
      <c r="T98" s="5"/>
      <c r="U98" s="5"/>
      <c r="CY98"/>
      <c r="CZ98"/>
    </row>
    <row r="99" spans="1:104" ht="12.75">
      <c r="A99" s="54" t="s">
        <v>342</v>
      </c>
      <c r="B99" s="54"/>
      <c r="C99" s="54"/>
      <c r="D99" s="54"/>
      <c r="E99" s="54"/>
      <c r="F99" s="54"/>
      <c r="G99" s="54"/>
      <c r="H99" s="55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4"/>
      <c r="T99" s="5"/>
      <c r="U99" s="5"/>
      <c r="CY99"/>
      <c r="CZ99"/>
    </row>
    <row r="100" spans="2:104" ht="12.75">
      <c r="B100" s="52"/>
      <c r="C100" s="52"/>
      <c r="D100" s="52"/>
      <c r="E100" s="52"/>
      <c r="F100" s="52"/>
      <c r="G100" s="52"/>
      <c r="H100" s="55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4"/>
      <c r="T100" s="5"/>
      <c r="U100" s="5"/>
      <c r="CY100"/>
      <c r="CZ100"/>
    </row>
    <row r="101" spans="1:104" ht="12.75">
      <c r="A101" s="56" t="s">
        <v>343</v>
      </c>
      <c r="B101" s="56"/>
      <c r="C101" s="56"/>
      <c r="D101" s="56"/>
      <c r="E101" s="56"/>
      <c r="F101" s="56"/>
      <c r="G101" s="56"/>
      <c r="H101" s="55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CY101"/>
      <c r="CZ101"/>
    </row>
    <row r="102" spans="2:104" ht="12.75">
      <c r="B102" s="52"/>
      <c r="C102" s="52"/>
      <c r="D102" s="52"/>
      <c r="E102" s="52"/>
      <c r="F102" s="52"/>
      <c r="G102" s="52"/>
      <c r="H102" s="55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CY102"/>
      <c r="CZ102"/>
    </row>
    <row r="103" spans="1:104" ht="12.75">
      <c r="A103" s="57" t="s">
        <v>344</v>
      </c>
      <c r="B103" s="57"/>
      <c r="C103" s="57"/>
      <c r="D103" s="57"/>
      <c r="E103" s="57"/>
      <c r="F103" s="57"/>
      <c r="G103" s="57"/>
      <c r="H103" s="55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CY103"/>
      <c r="CZ103"/>
    </row>
    <row r="104" spans="2:18" ht="12.75">
      <c r="B104" s="52"/>
      <c r="C104" s="52"/>
      <c r="D104" s="52"/>
      <c r="E104" s="52"/>
      <c r="F104" s="52"/>
      <c r="G104" s="52"/>
      <c r="H104" s="55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ht="12.75">
      <c r="A105" s="58" t="s">
        <v>345</v>
      </c>
      <c r="B105" s="58"/>
      <c r="C105" s="58"/>
      <c r="D105" s="58"/>
      <c r="E105" s="58"/>
      <c r="F105" s="58"/>
      <c r="G105" s="58"/>
      <c r="H105" s="55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2:18" ht="12.75">
      <c r="B106" s="52"/>
      <c r="C106" s="52"/>
      <c r="D106" s="52"/>
      <c r="E106" s="52"/>
      <c r="F106" s="52"/>
      <c r="G106" s="52"/>
      <c r="H106" s="55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2:18" ht="12.75">
      <c r="B107" s="52"/>
      <c r="C107" s="52"/>
      <c r="D107" s="52"/>
      <c r="E107" s="52"/>
      <c r="F107" s="52"/>
      <c r="G107" s="52"/>
      <c r="H107" s="55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2:18" ht="12.75">
      <c r="B108" s="52"/>
      <c r="C108" s="52"/>
      <c r="D108" s="52"/>
      <c r="E108" s="52"/>
      <c r="F108" s="52"/>
      <c r="G108" s="52"/>
      <c r="H108" s="55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2:18" ht="12.75">
      <c r="B109" s="52"/>
      <c r="C109" s="52"/>
      <c r="D109" s="52"/>
      <c r="E109" s="52"/>
      <c r="F109" s="52"/>
      <c r="G109" s="52"/>
      <c r="H109" s="55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2:18" ht="12.75">
      <c r="B110" s="52"/>
      <c r="C110" s="52"/>
      <c r="D110" s="52"/>
      <c r="E110" s="52"/>
      <c r="F110" s="52"/>
      <c r="G110" s="52"/>
      <c r="H110" s="55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2:18" ht="12.75">
      <c r="B111" s="52"/>
      <c r="C111" s="52"/>
      <c r="D111" s="52"/>
      <c r="E111" s="52"/>
      <c r="F111" s="52"/>
      <c r="G111" s="52"/>
      <c r="H111" s="55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2:18" ht="12.75">
      <c r="B112" s="52"/>
      <c r="C112" s="52"/>
      <c r="D112" s="52"/>
      <c r="E112" s="52"/>
      <c r="F112" s="52"/>
      <c r="G112" s="52"/>
      <c r="H112" s="55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2:18" ht="12.75">
      <c r="B113" s="52"/>
      <c r="C113" s="52"/>
      <c r="D113" s="52"/>
      <c r="E113" s="52"/>
      <c r="F113" s="52"/>
      <c r="G113" s="52"/>
      <c r="H113" s="55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2:18" ht="12.75">
      <c r="B114" s="52"/>
      <c r="C114" s="52"/>
      <c r="D114" s="52"/>
      <c r="E114" s="52"/>
      <c r="F114" s="52"/>
      <c r="G114" s="52"/>
      <c r="H114" s="55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</sheetData>
  <mergeCells count="10">
    <mergeCell ref="A1:A2"/>
    <mergeCell ref="B1:B2"/>
    <mergeCell ref="C1:C2"/>
    <mergeCell ref="D1:E1"/>
    <mergeCell ref="F1:F2"/>
    <mergeCell ref="G1:G2"/>
    <mergeCell ref="H1:H2"/>
    <mergeCell ref="I1:T1"/>
    <mergeCell ref="U1:U2"/>
    <mergeCell ref="A96:G9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112"/>
  <sheetViews>
    <sheetView workbookViewId="0" topLeftCell="A86">
      <selection activeCell="C90" sqref="C90"/>
    </sheetView>
  </sheetViews>
  <sheetFormatPr defaultColWidth="9.00390625" defaultRowHeight="12.75"/>
  <cols>
    <col min="1" max="1" width="4.125" style="1" customWidth="1"/>
    <col min="2" max="2" width="16.00390625" style="2" customWidth="1"/>
    <col min="3" max="3" width="6.375" style="2" customWidth="1"/>
    <col min="6" max="6" width="6.125" style="0" customWidth="1"/>
    <col min="7" max="9" width="7.875" style="0" customWidth="1"/>
    <col min="10" max="10" width="7.875" style="3" customWidth="1"/>
    <col min="11" max="20" width="3.875" style="0" customWidth="1"/>
    <col min="21" max="21" width="7.00390625" style="4" customWidth="1"/>
    <col min="22" max="104" width="9.125" style="5" customWidth="1"/>
  </cols>
  <sheetData>
    <row r="1" spans="1:21" ht="40.5" customHeight="1">
      <c r="A1" s="6" t="s">
        <v>346</v>
      </c>
      <c r="B1" s="7" t="s">
        <v>1</v>
      </c>
      <c r="C1" s="8" t="s">
        <v>2</v>
      </c>
      <c r="D1" s="9" t="s">
        <v>3</v>
      </c>
      <c r="E1" s="9"/>
      <c r="F1" s="10" t="s">
        <v>4</v>
      </c>
      <c r="G1" s="11" t="s">
        <v>5</v>
      </c>
      <c r="H1" s="11" t="s">
        <v>347</v>
      </c>
      <c r="I1" s="11" t="s">
        <v>348</v>
      </c>
      <c r="J1" s="12" t="s">
        <v>6</v>
      </c>
      <c r="K1" s="9"/>
      <c r="L1" s="9"/>
      <c r="M1" s="9"/>
      <c r="N1" s="9"/>
      <c r="O1" s="9"/>
      <c r="P1" s="9"/>
      <c r="Q1" s="9"/>
      <c r="R1" s="9"/>
      <c r="S1" s="9"/>
      <c r="T1" s="9"/>
      <c r="U1" s="59" t="s">
        <v>7</v>
      </c>
    </row>
    <row r="2" spans="1:21" ht="23.25">
      <c r="A2" s="6"/>
      <c r="B2" s="7"/>
      <c r="C2" s="8"/>
      <c r="D2" s="14" t="s">
        <v>8</v>
      </c>
      <c r="E2" s="14" t="s">
        <v>9</v>
      </c>
      <c r="F2" s="10"/>
      <c r="G2" s="11"/>
      <c r="H2" s="11"/>
      <c r="I2" s="11"/>
      <c r="J2" s="12"/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59"/>
    </row>
    <row r="3" spans="1:104" s="23" customFormat="1" ht="15.75" customHeight="1">
      <c r="A3" s="17" t="s">
        <v>10</v>
      </c>
      <c r="B3" s="30" t="s">
        <v>34</v>
      </c>
      <c r="C3" s="30" t="s">
        <v>35</v>
      </c>
      <c r="D3" s="31" t="s">
        <v>36</v>
      </c>
      <c r="E3" s="31" t="s">
        <v>37</v>
      </c>
      <c r="F3" s="30">
        <v>1350</v>
      </c>
      <c r="G3" s="30">
        <v>270</v>
      </c>
      <c r="H3" s="30"/>
      <c r="I3" s="30">
        <v>270</v>
      </c>
      <c r="J3" s="33" t="s">
        <v>38</v>
      </c>
      <c r="K3" s="30">
        <v>10</v>
      </c>
      <c r="L3" s="30">
        <v>2</v>
      </c>
      <c r="M3" s="30">
        <v>5</v>
      </c>
      <c r="N3" s="30">
        <v>5</v>
      </c>
      <c r="O3" s="30">
        <v>7.1</v>
      </c>
      <c r="P3" s="30">
        <v>10</v>
      </c>
      <c r="Q3" s="30">
        <v>20</v>
      </c>
      <c r="R3" s="30">
        <v>3.3</v>
      </c>
      <c r="S3" s="30"/>
      <c r="T3" s="30">
        <v>-2</v>
      </c>
      <c r="U3" s="60">
        <f aca="true" t="shared" si="0" ref="U3:U43">SUM(K3:T3)</f>
        <v>60.4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</row>
    <row r="4" spans="1:21" ht="15.75" customHeight="1">
      <c r="A4" s="28" t="s">
        <v>11</v>
      </c>
      <c r="B4" s="24" t="s">
        <v>230</v>
      </c>
      <c r="C4" s="24"/>
      <c r="D4" s="14"/>
      <c r="E4" s="14" t="s">
        <v>231</v>
      </c>
      <c r="F4" s="24">
        <v>0</v>
      </c>
      <c r="G4" s="24">
        <v>162</v>
      </c>
      <c r="H4" s="24">
        <v>14.4</v>
      </c>
      <c r="I4" s="24">
        <v>176.4</v>
      </c>
      <c r="J4" s="26" t="s">
        <v>232</v>
      </c>
      <c r="K4" s="24">
        <v>10</v>
      </c>
      <c r="L4" s="24">
        <v>0</v>
      </c>
      <c r="M4" s="24">
        <v>5</v>
      </c>
      <c r="N4" s="24">
        <v>0</v>
      </c>
      <c r="O4" s="24">
        <v>8.700000000000001</v>
      </c>
      <c r="P4" s="24">
        <v>5</v>
      </c>
      <c r="Q4" s="24">
        <v>0</v>
      </c>
      <c r="R4" s="24">
        <v>7.7</v>
      </c>
      <c r="S4" s="24"/>
      <c r="T4" s="24">
        <v>-2</v>
      </c>
      <c r="U4" s="61">
        <f t="shared" si="0"/>
        <v>34.400000000000006</v>
      </c>
    </row>
    <row r="5" spans="1:21" ht="15.75" customHeight="1">
      <c r="A5" s="17" t="s">
        <v>12</v>
      </c>
      <c r="B5" s="24" t="s">
        <v>145</v>
      </c>
      <c r="C5" s="24"/>
      <c r="D5" s="14"/>
      <c r="E5" s="14" t="s">
        <v>146</v>
      </c>
      <c r="F5" s="24">
        <v>0</v>
      </c>
      <c r="G5" s="24">
        <v>360</v>
      </c>
      <c r="H5" s="24">
        <v>32</v>
      </c>
      <c r="I5" s="24">
        <v>392</v>
      </c>
      <c r="J5" s="26" t="s">
        <v>147</v>
      </c>
      <c r="K5" s="24">
        <v>10</v>
      </c>
      <c r="L5" s="24">
        <v>0</v>
      </c>
      <c r="M5" s="24">
        <v>0</v>
      </c>
      <c r="N5" s="24">
        <v>5</v>
      </c>
      <c r="O5" s="24">
        <v>9.6</v>
      </c>
      <c r="P5" s="24">
        <v>5</v>
      </c>
      <c r="Q5" s="24">
        <v>5</v>
      </c>
      <c r="R5" s="24">
        <v>7.7</v>
      </c>
      <c r="S5" s="24"/>
      <c r="T5" s="24">
        <v>-4</v>
      </c>
      <c r="U5" s="61">
        <f t="shared" si="0"/>
        <v>38.300000000000004</v>
      </c>
    </row>
    <row r="6" spans="1:104" s="23" customFormat="1" ht="15.75" customHeight="1">
      <c r="A6" s="28" t="s">
        <v>13</v>
      </c>
      <c r="B6" s="30" t="s">
        <v>149</v>
      </c>
      <c r="C6" s="30" t="s">
        <v>35</v>
      </c>
      <c r="D6" s="31"/>
      <c r="E6" s="31" t="s">
        <v>150</v>
      </c>
      <c r="F6" s="30">
        <v>0</v>
      </c>
      <c r="G6" s="30">
        <v>135</v>
      </c>
      <c r="H6" s="30">
        <v>12</v>
      </c>
      <c r="I6" s="30">
        <v>147</v>
      </c>
      <c r="J6" s="33" t="s">
        <v>151</v>
      </c>
      <c r="K6" s="30">
        <v>10</v>
      </c>
      <c r="L6" s="30">
        <v>2</v>
      </c>
      <c r="M6" s="30">
        <v>10</v>
      </c>
      <c r="N6" s="30">
        <v>0</v>
      </c>
      <c r="O6" s="30">
        <v>9</v>
      </c>
      <c r="P6" s="30">
        <v>0</v>
      </c>
      <c r="Q6" s="30">
        <v>0</v>
      </c>
      <c r="R6" s="30">
        <v>7.3</v>
      </c>
      <c r="S6" s="30"/>
      <c r="T6" s="30">
        <v>-1</v>
      </c>
      <c r="U6" s="60">
        <f t="shared" si="0"/>
        <v>37.3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1:104" s="34" customFormat="1" ht="15.75" customHeight="1">
      <c r="A7" s="17" t="s">
        <v>14</v>
      </c>
      <c r="B7" s="18" t="s">
        <v>57</v>
      </c>
      <c r="C7" s="18" t="s">
        <v>23</v>
      </c>
      <c r="D7" s="19" t="s">
        <v>58</v>
      </c>
      <c r="E7" s="19" t="s">
        <v>37</v>
      </c>
      <c r="F7" s="18">
        <v>900</v>
      </c>
      <c r="G7" s="18">
        <v>270</v>
      </c>
      <c r="H7" s="18">
        <v>24</v>
      </c>
      <c r="I7" s="18">
        <v>294</v>
      </c>
      <c r="J7" s="21" t="s">
        <v>59</v>
      </c>
      <c r="K7" s="18">
        <v>10</v>
      </c>
      <c r="L7" s="18">
        <v>0</v>
      </c>
      <c r="M7" s="18">
        <v>5</v>
      </c>
      <c r="N7" s="18">
        <v>0</v>
      </c>
      <c r="O7" s="18">
        <v>9.200000000000001</v>
      </c>
      <c r="P7" s="18">
        <v>5</v>
      </c>
      <c r="Q7" s="18">
        <v>5</v>
      </c>
      <c r="R7" s="18">
        <v>4</v>
      </c>
      <c r="S7" s="18"/>
      <c r="T7" s="18">
        <v>-3</v>
      </c>
      <c r="U7" s="22">
        <f t="shared" si="0"/>
        <v>35.2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1:21" ht="15.75" customHeight="1">
      <c r="A8" s="28" t="s">
        <v>15</v>
      </c>
      <c r="B8" s="24" t="s">
        <v>268</v>
      </c>
      <c r="C8" s="24"/>
      <c r="D8" s="14"/>
      <c r="E8" s="14" t="s">
        <v>37</v>
      </c>
      <c r="F8" s="24">
        <v>0</v>
      </c>
      <c r="G8" s="24">
        <v>270</v>
      </c>
      <c r="H8" s="24">
        <v>24</v>
      </c>
      <c r="I8" s="24">
        <v>294</v>
      </c>
      <c r="J8" s="26" t="s">
        <v>269</v>
      </c>
      <c r="K8" s="24">
        <v>5</v>
      </c>
      <c r="L8" s="24">
        <v>1</v>
      </c>
      <c r="M8" s="24">
        <v>10</v>
      </c>
      <c r="N8" s="24">
        <v>0</v>
      </c>
      <c r="O8" s="24">
        <v>7.7</v>
      </c>
      <c r="P8" s="24">
        <v>0</v>
      </c>
      <c r="Q8" s="24">
        <v>0</v>
      </c>
      <c r="R8" s="24">
        <v>2.3000000000000003</v>
      </c>
      <c r="S8" s="24"/>
      <c r="T8" s="24">
        <v>-3</v>
      </c>
      <c r="U8" s="61">
        <f t="shared" si="0"/>
        <v>23</v>
      </c>
    </row>
    <row r="9" spans="1:104" s="23" customFormat="1" ht="15.75" customHeight="1">
      <c r="A9" s="17" t="s">
        <v>16</v>
      </c>
      <c r="B9" s="30" t="s">
        <v>284</v>
      </c>
      <c r="C9" s="30" t="s">
        <v>35</v>
      </c>
      <c r="D9" s="31"/>
      <c r="E9" s="31" t="s">
        <v>285</v>
      </c>
      <c r="F9" s="30">
        <v>0</v>
      </c>
      <c r="G9" s="30">
        <v>675</v>
      </c>
      <c r="H9" s="30">
        <v>60</v>
      </c>
      <c r="I9" s="30">
        <v>735</v>
      </c>
      <c r="J9" s="33" t="s">
        <v>286</v>
      </c>
      <c r="K9" s="30">
        <v>5</v>
      </c>
      <c r="L9" s="30">
        <v>2</v>
      </c>
      <c r="M9" s="30">
        <v>10</v>
      </c>
      <c r="N9" s="30">
        <v>0</v>
      </c>
      <c r="O9" s="30">
        <v>4.8</v>
      </c>
      <c r="P9" s="30">
        <v>0</v>
      </c>
      <c r="Q9" s="30">
        <v>0</v>
      </c>
      <c r="R9" s="30">
        <v>3</v>
      </c>
      <c r="S9" s="30"/>
      <c r="T9" s="30">
        <v>-7</v>
      </c>
      <c r="U9" s="60">
        <f t="shared" si="0"/>
        <v>17.8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44" customFormat="1" ht="15.75" customHeight="1">
      <c r="A10" s="28" t="s">
        <v>17</v>
      </c>
      <c r="B10" s="18" t="s">
        <v>87</v>
      </c>
      <c r="C10" s="18" t="s">
        <v>23</v>
      </c>
      <c r="D10" s="19"/>
      <c r="E10" s="19" t="s">
        <v>88</v>
      </c>
      <c r="F10" s="18">
        <v>0</v>
      </c>
      <c r="G10" s="18">
        <v>292.5</v>
      </c>
      <c r="H10" s="18">
        <v>26</v>
      </c>
      <c r="I10" s="18">
        <v>318.5</v>
      </c>
      <c r="J10" s="21" t="s">
        <v>89</v>
      </c>
      <c r="K10" s="18">
        <v>10</v>
      </c>
      <c r="L10" s="18">
        <v>0</v>
      </c>
      <c r="M10" s="18">
        <v>0</v>
      </c>
      <c r="N10" s="18">
        <v>0</v>
      </c>
      <c r="O10" s="18">
        <v>8.6</v>
      </c>
      <c r="P10" s="18">
        <v>5</v>
      </c>
      <c r="Q10" s="18">
        <v>5</v>
      </c>
      <c r="R10" s="18">
        <v>5.8</v>
      </c>
      <c r="S10" s="18"/>
      <c r="T10" s="18">
        <v>-3</v>
      </c>
      <c r="U10" s="22">
        <f t="shared" si="0"/>
        <v>31.400000000000002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21" ht="15.75" customHeight="1">
      <c r="A11" s="17" t="s">
        <v>18</v>
      </c>
      <c r="B11" s="24" t="s">
        <v>258</v>
      </c>
      <c r="C11" s="24"/>
      <c r="D11" s="14"/>
      <c r="E11" s="14" t="s">
        <v>259</v>
      </c>
      <c r="F11" s="24">
        <v>0</v>
      </c>
      <c r="G11" s="24">
        <v>90</v>
      </c>
      <c r="H11" s="24">
        <v>8</v>
      </c>
      <c r="I11" s="24">
        <v>98</v>
      </c>
      <c r="J11" s="26" t="s">
        <v>260</v>
      </c>
      <c r="K11" s="24">
        <v>5</v>
      </c>
      <c r="L11" s="24">
        <v>0</v>
      </c>
      <c r="M11" s="24">
        <v>0</v>
      </c>
      <c r="N11" s="24">
        <v>0</v>
      </c>
      <c r="O11" s="24">
        <v>7.5</v>
      </c>
      <c r="P11" s="24">
        <v>5</v>
      </c>
      <c r="Q11" s="24">
        <v>0</v>
      </c>
      <c r="R11" s="24">
        <v>12</v>
      </c>
      <c r="S11" s="24"/>
      <c r="T11" s="24">
        <v>-1</v>
      </c>
      <c r="U11" s="61">
        <f t="shared" si="0"/>
        <v>28.5</v>
      </c>
    </row>
    <row r="12" spans="1:21" ht="15.75" customHeight="1">
      <c r="A12" s="28" t="s">
        <v>19</v>
      </c>
      <c r="B12" s="24" t="s">
        <v>79</v>
      </c>
      <c r="C12" s="24"/>
      <c r="D12" s="14"/>
      <c r="E12" s="14" t="s">
        <v>80</v>
      </c>
      <c r="F12" s="24">
        <v>300</v>
      </c>
      <c r="G12" s="24">
        <v>630</v>
      </c>
      <c r="H12" s="24">
        <v>32</v>
      </c>
      <c r="I12" s="24">
        <v>662</v>
      </c>
      <c r="J12" s="26" t="s">
        <v>81</v>
      </c>
      <c r="K12" s="24">
        <v>10</v>
      </c>
      <c r="L12" s="24">
        <v>3</v>
      </c>
      <c r="M12" s="24">
        <v>0</v>
      </c>
      <c r="N12" s="24">
        <v>5</v>
      </c>
      <c r="O12" s="24">
        <v>4.8</v>
      </c>
      <c r="P12" s="24">
        <v>5</v>
      </c>
      <c r="Q12" s="24">
        <v>15</v>
      </c>
      <c r="R12" s="24">
        <v>3.4</v>
      </c>
      <c r="S12" s="24"/>
      <c r="T12" s="24">
        <v>-7</v>
      </c>
      <c r="U12" s="61">
        <f t="shared" si="0"/>
        <v>39.199999999999996</v>
      </c>
    </row>
    <row r="13" spans="1:21" s="5" customFormat="1" ht="15.75" customHeight="1">
      <c r="A13" s="17" t="s">
        <v>20</v>
      </c>
      <c r="B13" s="24" t="s">
        <v>187</v>
      </c>
      <c r="C13" s="24"/>
      <c r="D13" s="14"/>
      <c r="E13" s="14" t="s">
        <v>188</v>
      </c>
      <c r="F13" s="24">
        <v>0</v>
      </c>
      <c r="G13" s="24">
        <v>252</v>
      </c>
      <c r="H13" s="24">
        <v>22.4</v>
      </c>
      <c r="I13" s="24">
        <v>274.40000000000003</v>
      </c>
      <c r="J13" s="26" t="s">
        <v>189</v>
      </c>
      <c r="K13" s="24">
        <v>10</v>
      </c>
      <c r="L13" s="24">
        <v>0</v>
      </c>
      <c r="M13" s="24">
        <v>10</v>
      </c>
      <c r="N13" s="24">
        <v>0</v>
      </c>
      <c r="O13" s="24">
        <v>7.5</v>
      </c>
      <c r="P13" s="24">
        <v>0</v>
      </c>
      <c r="Q13" s="24">
        <v>0</v>
      </c>
      <c r="R13" s="24">
        <v>3.2</v>
      </c>
      <c r="S13" s="24"/>
      <c r="T13" s="24">
        <v>-3</v>
      </c>
      <c r="U13" s="61">
        <f t="shared" si="0"/>
        <v>27.7</v>
      </c>
    </row>
    <row r="14" spans="1:104" s="34" customFormat="1" ht="15.75" customHeight="1">
      <c r="A14" s="28" t="s">
        <v>21</v>
      </c>
      <c r="B14" s="24" t="s">
        <v>320</v>
      </c>
      <c r="C14" s="24"/>
      <c r="D14" s="14"/>
      <c r="E14" s="14" t="s">
        <v>321</v>
      </c>
      <c r="F14" s="24">
        <v>0</v>
      </c>
      <c r="G14" s="24">
        <v>242.1</v>
      </c>
      <c r="H14" s="24">
        <v>21.5</v>
      </c>
      <c r="I14" s="24">
        <v>263.6</v>
      </c>
      <c r="J14" s="26" t="s">
        <v>322</v>
      </c>
      <c r="K14" s="24">
        <v>0</v>
      </c>
      <c r="L14" s="24">
        <v>0</v>
      </c>
      <c r="M14" s="24">
        <v>5</v>
      </c>
      <c r="N14" s="24">
        <v>0</v>
      </c>
      <c r="O14" s="24">
        <v>2.3000000000000003</v>
      </c>
      <c r="P14" s="24">
        <v>5</v>
      </c>
      <c r="Q14" s="24">
        <v>0</v>
      </c>
      <c r="R14" s="24">
        <v>1.4</v>
      </c>
      <c r="S14" s="24"/>
      <c r="T14" s="24">
        <v>-3</v>
      </c>
      <c r="U14" s="61">
        <f t="shared" si="0"/>
        <v>10.700000000000001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s="23" customFormat="1" ht="15.75" customHeight="1">
      <c r="A15" s="17" t="s">
        <v>60</v>
      </c>
      <c r="B15" s="30" t="s">
        <v>45</v>
      </c>
      <c r="C15" s="30" t="s">
        <v>35</v>
      </c>
      <c r="D15" s="31"/>
      <c r="E15" s="31" t="s">
        <v>46</v>
      </c>
      <c r="F15" s="30">
        <v>0</v>
      </c>
      <c r="G15" s="62">
        <v>1107</v>
      </c>
      <c r="H15" s="30">
        <v>98.4</v>
      </c>
      <c r="I15" s="30" t="s">
        <v>349</v>
      </c>
      <c r="J15" s="33" t="s">
        <v>47</v>
      </c>
      <c r="K15" s="30">
        <v>10</v>
      </c>
      <c r="L15" s="30">
        <v>2</v>
      </c>
      <c r="M15" s="30">
        <v>10</v>
      </c>
      <c r="N15" s="30">
        <v>0</v>
      </c>
      <c r="O15" s="30">
        <v>9.5</v>
      </c>
      <c r="P15" s="30">
        <v>5</v>
      </c>
      <c r="Q15" s="30">
        <v>20</v>
      </c>
      <c r="R15" s="30">
        <v>4.6000000000000005</v>
      </c>
      <c r="S15" s="30"/>
      <c r="T15" s="30">
        <v>-10</v>
      </c>
      <c r="U15" s="60">
        <f t="shared" si="0"/>
        <v>51.1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s="44" customFormat="1" ht="15.75" customHeight="1">
      <c r="A16" s="28" t="s">
        <v>66</v>
      </c>
      <c r="B16" s="27" t="s">
        <v>126</v>
      </c>
      <c r="C16" s="27"/>
      <c r="D16" s="28"/>
      <c r="E16" s="28" t="s">
        <v>127</v>
      </c>
      <c r="F16" s="27">
        <v>0</v>
      </c>
      <c r="G16" s="27">
        <v>117</v>
      </c>
      <c r="H16" s="27">
        <v>10.4</v>
      </c>
      <c r="I16" s="27">
        <v>127.4</v>
      </c>
      <c r="J16" s="29" t="s">
        <v>100</v>
      </c>
      <c r="K16" s="27">
        <v>10</v>
      </c>
      <c r="L16" s="27">
        <v>0</v>
      </c>
      <c r="M16" s="27">
        <v>5</v>
      </c>
      <c r="N16" s="27">
        <v>0</v>
      </c>
      <c r="O16" s="27">
        <v>10</v>
      </c>
      <c r="P16" s="27">
        <v>0</v>
      </c>
      <c r="Q16" s="27">
        <v>5</v>
      </c>
      <c r="R16" s="27">
        <v>7.6</v>
      </c>
      <c r="S16" s="27"/>
      <c r="T16" s="27">
        <v>-1</v>
      </c>
      <c r="U16" s="63">
        <f t="shared" si="0"/>
        <v>36.6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21" s="5" customFormat="1" ht="15.75" customHeight="1">
      <c r="A17" s="17" t="s">
        <v>71</v>
      </c>
      <c r="B17" s="27" t="s">
        <v>295</v>
      </c>
      <c r="C17" s="27"/>
      <c r="D17" s="28"/>
      <c r="E17" s="28" t="s">
        <v>296</v>
      </c>
      <c r="F17" s="27">
        <v>0</v>
      </c>
      <c r="G17" s="27">
        <v>84.6</v>
      </c>
      <c r="H17" s="27">
        <v>7.5</v>
      </c>
      <c r="I17" s="27">
        <v>92.1</v>
      </c>
      <c r="J17" s="29" t="s">
        <v>193</v>
      </c>
      <c r="K17" s="27">
        <v>10</v>
      </c>
      <c r="L17" s="27">
        <v>0</v>
      </c>
      <c r="M17" s="27">
        <v>0</v>
      </c>
      <c r="N17" s="27">
        <v>0</v>
      </c>
      <c r="O17" s="27">
        <v>7.5</v>
      </c>
      <c r="P17" s="27">
        <v>0</v>
      </c>
      <c r="Q17" s="27">
        <v>0</v>
      </c>
      <c r="R17" s="27">
        <v>6.3</v>
      </c>
      <c r="S17" s="27"/>
      <c r="T17" s="27">
        <v>-1</v>
      </c>
      <c r="U17" s="63">
        <f t="shared" si="0"/>
        <v>22.8</v>
      </c>
    </row>
    <row r="18" spans="1:104" s="64" customFormat="1" ht="15.75" customHeight="1">
      <c r="A18" s="28" t="s">
        <v>74</v>
      </c>
      <c r="B18" s="27" t="s">
        <v>54</v>
      </c>
      <c r="C18" s="27"/>
      <c r="D18" s="28"/>
      <c r="E18" s="28" t="s">
        <v>55</v>
      </c>
      <c r="F18" s="27">
        <v>0</v>
      </c>
      <c r="G18" s="27">
        <v>225</v>
      </c>
      <c r="H18" s="27">
        <v>20</v>
      </c>
      <c r="I18" s="27">
        <v>245</v>
      </c>
      <c r="J18" s="29" t="s">
        <v>56</v>
      </c>
      <c r="K18" s="27">
        <v>10</v>
      </c>
      <c r="L18" s="27">
        <v>0</v>
      </c>
      <c r="M18" s="27">
        <v>0</v>
      </c>
      <c r="N18" s="27">
        <v>5</v>
      </c>
      <c r="O18" s="27">
        <v>8.2</v>
      </c>
      <c r="P18" s="27">
        <v>10</v>
      </c>
      <c r="Q18" s="27">
        <v>5</v>
      </c>
      <c r="R18" s="27">
        <v>11.2</v>
      </c>
      <c r="S18" s="27"/>
      <c r="T18" s="27">
        <v>-1</v>
      </c>
      <c r="U18" s="63">
        <f t="shared" si="0"/>
        <v>48.4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21" s="5" customFormat="1" ht="15.75" customHeight="1">
      <c r="A19" s="17" t="s">
        <v>78</v>
      </c>
      <c r="B19" s="27" t="s">
        <v>238</v>
      </c>
      <c r="C19" s="27"/>
      <c r="D19" s="28"/>
      <c r="E19" s="28" t="s">
        <v>239</v>
      </c>
      <c r="F19" s="27">
        <v>0</v>
      </c>
      <c r="G19" s="27">
        <v>108</v>
      </c>
      <c r="H19" s="27">
        <v>9.6</v>
      </c>
      <c r="I19" s="27">
        <v>117.6</v>
      </c>
      <c r="J19" s="29" t="s">
        <v>240</v>
      </c>
      <c r="K19" s="27">
        <v>5</v>
      </c>
      <c r="L19" s="27">
        <v>0</v>
      </c>
      <c r="M19" s="27">
        <v>10</v>
      </c>
      <c r="N19" s="27">
        <v>0</v>
      </c>
      <c r="O19" s="27">
        <v>5</v>
      </c>
      <c r="P19" s="27">
        <v>0</v>
      </c>
      <c r="Q19" s="27">
        <v>0</v>
      </c>
      <c r="R19" s="27">
        <v>2.5</v>
      </c>
      <c r="S19" s="27"/>
      <c r="T19" s="27">
        <v>-2</v>
      </c>
      <c r="U19" s="63">
        <f t="shared" si="0"/>
        <v>20.5</v>
      </c>
    </row>
    <row r="20" spans="1:104" s="44" customFormat="1" ht="15.75" customHeight="1">
      <c r="A20" s="28" t="s">
        <v>82</v>
      </c>
      <c r="B20" s="40" t="s">
        <v>350</v>
      </c>
      <c r="C20" s="40" t="s">
        <v>137</v>
      </c>
      <c r="D20" s="41"/>
      <c r="E20" s="41" t="s">
        <v>37</v>
      </c>
      <c r="F20" s="40">
        <v>300</v>
      </c>
      <c r="G20" s="40">
        <v>350</v>
      </c>
      <c r="H20" s="40"/>
      <c r="I20" s="40">
        <v>350</v>
      </c>
      <c r="J20" s="43" t="s">
        <v>351</v>
      </c>
      <c r="K20" s="40">
        <v>10</v>
      </c>
      <c r="L20" s="40">
        <v>1</v>
      </c>
      <c r="M20" s="40">
        <v>5</v>
      </c>
      <c r="N20" s="40">
        <v>0</v>
      </c>
      <c r="O20" s="40">
        <v>7.8</v>
      </c>
      <c r="P20" s="40">
        <v>5</v>
      </c>
      <c r="Q20" s="40">
        <v>10</v>
      </c>
      <c r="R20" s="40">
        <v>8.3</v>
      </c>
      <c r="S20" s="40"/>
      <c r="T20" s="40">
        <v>-1</v>
      </c>
      <c r="U20" s="65">
        <f t="shared" si="0"/>
        <v>46.1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s="34" customFormat="1" ht="15.75" customHeight="1">
      <c r="A21" s="17" t="s">
        <v>86</v>
      </c>
      <c r="B21" s="27" t="s">
        <v>280</v>
      </c>
      <c r="C21" s="27"/>
      <c r="D21" s="28"/>
      <c r="E21" s="28" t="s">
        <v>281</v>
      </c>
      <c r="F21" s="27">
        <v>0</v>
      </c>
      <c r="G21" s="27">
        <v>221.4</v>
      </c>
      <c r="H21" s="27">
        <v>19.6</v>
      </c>
      <c r="I21" s="27">
        <v>241</v>
      </c>
      <c r="J21" s="29" t="s">
        <v>282</v>
      </c>
      <c r="K21" s="27">
        <v>0</v>
      </c>
      <c r="L21" s="27">
        <v>0</v>
      </c>
      <c r="M21" s="27">
        <v>10</v>
      </c>
      <c r="N21" s="27">
        <v>0</v>
      </c>
      <c r="O21" s="27">
        <v>7</v>
      </c>
      <c r="P21" s="27">
        <v>5</v>
      </c>
      <c r="Q21" s="27">
        <v>0</v>
      </c>
      <c r="R21" s="27">
        <v>2.8</v>
      </c>
      <c r="S21" s="27"/>
      <c r="T21" s="27">
        <v>-2</v>
      </c>
      <c r="U21" s="63">
        <f t="shared" si="0"/>
        <v>22.8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21" ht="15.75" customHeight="1">
      <c r="A22" s="28" t="s">
        <v>90</v>
      </c>
      <c r="B22" s="18" t="s">
        <v>48</v>
      </c>
      <c r="C22" s="18" t="s">
        <v>23</v>
      </c>
      <c r="D22" s="19" t="s">
        <v>49</v>
      </c>
      <c r="E22" s="19" t="s">
        <v>50</v>
      </c>
      <c r="F22" s="18">
        <v>1070</v>
      </c>
      <c r="G22" s="18">
        <v>198</v>
      </c>
      <c r="H22" s="18"/>
      <c r="I22" s="18">
        <v>198</v>
      </c>
      <c r="J22" s="21" t="s">
        <v>51</v>
      </c>
      <c r="K22" s="18">
        <v>10</v>
      </c>
      <c r="L22" s="18">
        <v>2</v>
      </c>
      <c r="M22" s="18">
        <v>10</v>
      </c>
      <c r="N22" s="18">
        <v>0</v>
      </c>
      <c r="O22" s="18">
        <v>8</v>
      </c>
      <c r="P22" s="18">
        <v>0</v>
      </c>
      <c r="Q22" s="18">
        <v>5</v>
      </c>
      <c r="R22" s="18">
        <v>7.2</v>
      </c>
      <c r="S22" s="18"/>
      <c r="T22" s="18">
        <v>-2</v>
      </c>
      <c r="U22" s="22">
        <f t="shared" si="0"/>
        <v>40.2</v>
      </c>
    </row>
    <row r="23" spans="1:21" ht="15.75" customHeight="1">
      <c r="A23" s="17" t="s">
        <v>94</v>
      </c>
      <c r="B23" s="27" t="s">
        <v>326</v>
      </c>
      <c r="C23" s="27"/>
      <c r="D23" s="28"/>
      <c r="E23" s="28" t="s">
        <v>37</v>
      </c>
      <c r="F23" s="27">
        <v>0</v>
      </c>
      <c r="G23" s="27">
        <v>270</v>
      </c>
      <c r="H23" s="27">
        <v>24</v>
      </c>
      <c r="I23" s="27">
        <v>294</v>
      </c>
      <c r="J23" s="29" t="s">
        <v>327</v>
      </c>
      <c r="K23" s="27">
        <v>0</v>
      </c>
      <c r="L23" s="27">
        <v>1</v>
      </c>
      <c r="M23" s="27">
        <v>5</v>
      </c>
      <c r="N23" s="27">
        <v>0</v>
      </c>
      <c r="O23" s="27">
        <v>4.7</v>
      </c>
      <c r="P23" s="27">
        <v>0</v>
      </c>
      <c r="Q23" s="27">
        <v>0</v>
      </c>
      <c r="R23" s="27">
        <v>3.6</v>
      </c>
      <c r="S23" s="27"/>
      <c r="T23" s="27">
        <v>-3</v>
      </c>
      <c r="U23" s="63">
        <f t="shared" si="0"/>
        <v>11.299999999999999</v>
      </c>
    </row>
    <row r="24" spans="1:21" ht="15.75" customHeight="1">
      <c r="A24" s="28" t="s">
        <v>98</v>
      </c>
      <c r="B24" s="18" t="s">
        <v>123</v>
      </c>
      <c r="C24" s="18" t="s">
        <v>23</v>
      </c>
      <c r="D24" s="19"/>
      <c r="E24" s="19" t="s">
        <v>124</v>
      </c>
      <c r="F24" s="18">
        <v>0</v>
      </c>
      <c r="G24" s="18">
        <v>225</v>
      </c>
      <c r="H24" s="18">
        <v>20</v>
      </c>
      <c r="I24" s="18">
        <v>245</v>
      </c>
      <c r="J24" s="21" t="s">
        <v>85</v>
      </c>
      <c r="K24" s="18">
        <v>10</v>
      </c>
      <c r="L24" s="18">
        <v>0</v>
      </c>
      <c r="M24" s="18">
        <v>5</v>
      </c>
      <c r="N24" s="18">
        <v>0</v>
      </c>
      <c r="O24" s="18">
        <v>7.8</v>
      </c>
      <c r="P24" s="18">
        <v>5</v>
      </c>
      <c r="Q24" s="18">
        <v>5</v>
      </c>
      <c r="R24" s="18">
        <v>4.4</v>
      </c>
      <c r="S24" s="18"/>
      <c r="T24" s="18">
        <v>-2</v>
      </c>
      <c r="U24" s="22">
        <f t="shared" si="0"/>
        <v>35.2</v>
      </c>
    </row>
    <row r="25" spans="1:104" s="23" customFormat="1" ht="15.75" customHeight="1">
      <c r="A25" s="17" t="s">
        <v>101</v>
      </c>
      <c r="B25" s="30" t="s">
        <v>102</v>
      </c>
      <c r="C25" s="30" t="s">
        <v>35</v>
      </c>
      <c r="D25" s="31"/>
      <c r="E25" s="31" t="s">
        <v>55</v>
      </c>
      <c r="F25" s="30">
        <v>250</v>
      </c>
      <c r="G25" s="30">
        <v>225</v>
      </c>
      <c r="H25" s="30"/>
      <c r="I25" s="30">
        <v>225</v>
      </c>
      <c r="J25" s="33"/>
      <c r="K25" s="30">
        <v>10</v>
      </c>
      <c r="L25" s="30">
        <v>0</v>
      </c>
      <c r="M25" s="30">
        <v>10</v>
      </c>
      <c r="N25" s="30">
        <v>0</v>
      </c>
      <c r="O25" s="30">
        <v>8.9</v>
      </c>
      <c r="P25" s="30">
        <v>5</v>
      </c>
      <c r="Q25" s="30">
        <v>5</v>
      </c>
      <c r="R25" s="30">
        <v>6.8</v>
      </c>
      <c r="S25" s="30"/>
      <c r="T25" s="30">
        <v>-2</v>
      </c>
      <c r="U25" s="60">
        <f t="shared" si="0"/>
        <v>43.699999999999996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21" ht="15.75" customHeight="1">
      <c r="A26" s="28" t="s">
        <v>104</v>
      </c>
      <c r="B26" s="27" t="s">
        <v>298</v>
      </c>
      <c r="C26" s="27"/>
      <c r="D26" s="28"/>
      <c r="E26" s="28" t="s">
        <v>50</v>
      </c>
      <c r="F26" s="27">
        <v>0</v>
      </c>
      <c r="G26" s="27">
        <v>198</v>
      </c>
      <c r="H26" s="27">
        <v>17.6</v>
      </c>
      <c r="I26" s="27">
        <v>215.6</v>
      </c>
      <c r="J26" s="29" t="s">
        <v>299</v>
      </c>
      <c r="K26" s="27">
        <v>0</v>
      </c>
      <c r="L26" s="27">
        <v>0</v>
      </c>
      <c r="M26" s="27">
        <v>10</v>
      </c>
      <c r="N26" s="27">
        <v>0</v>
      </c>
      <c r="O26" s="27">
        <v>5</v>
      </c>
      <c r="P26" s="27">
        <v>5</v>
      </c>
      <c r="Q26" s="27">
        <v>0</v>
      </c>
      <c r="R26" s="27">
        <v>2.7</v>
      </c>
      <c r="S26" s="27"/>
      <c r="T26" s="27">
        <v>-2</v>
      </c>
      <c r="U26" s="63">
        <f t="shared" si="0"/>
        <v>20.7</v>
      </c>
    </row>
    <row r="27" spans="1:104" s="34" customFormat="1" ht="15.75" customHeight="1">
      <c r="A27" s="17" t="s">
        <v>109</v>
      </c>
      <c r="B27" s="27" t="s">
        <v>32</v>
      </c>
      <c r="C27" s="27"/>
      <c r="D27" s="28"/>
      <c r="E27" s="28" t="s">
        <v>27</v>
      </c>
      <c r="F27" s="27">
        <v>200</v>
      </c>
      <c r="G27" s="27">
        <v>180</v>
      </c>
      <c r="H27" s="27"/>
      <c r="I27" s="27">
        <v>180</v>
      </c>
      <c r="J27" s="29" t="s">
        <v>33</v>
      </c>
      <c r="K27" s="27">
        <v>10</v>
      </c>
      <c r="L27" s="27">
        <v>0</v>
      </c>
      <c r="M27" s="27">
        <v>10</v>
      </c>
      <c r="N27" s="27">
        <v>10</v>
      </c>
      <c r="O27" s="27">
        <v>8.8</v>
      </c>
      <c r="P27" s="27">
        <v>10</v>
      </c>
      <c r="Q27" s="27">
        <v>5</v>
      </c>
      <c r="R27" s="27">
        <v>7.5</v>
      </c>
      <c r="S27" s="27"/>
      <c r="T27" s="27">
        <v>-2</v>
      </c>
      <c r="U27" s="63">
        <f t="shared" si="0"/>
        <v>59.3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s="39" customFormat="1" ht="15.75" customHeight="1">
      <c r="A28" s="28" t="s">
        <v>114</v>
      </c>
      <c r="B28" s="27" t="s">
        <v>191</v>
      </c>
      <c r="C28" s="27"/>
      <c r="D28" s="28"/>
      <c r="E28" s="28" t="s">
        <v>192</v>
      </c>
      <c r="F28" s="27">
        <v>0</v>
      </c>
      <c r="G28" s="27">
        <v>126</v>
      </c>
      <c r="H28" s="27">
        <v>11.2</v>
      </c>
      <c r="I28" s="27">
        <v>137.20000000000002</v>
      </c>
      <c r="J28" s="29" t="s">
        <v>193</v>
      </c>
      <c r="K28" s="27">
        <v>10</v>
      </c>
      <c r="L28" s="27">
        <v>0</v>
      </c>
      <c r="M28" s="27">
        <v>5</v>
      </c>
      <c r="N28" s="27">
        <v>0</v>
      </c>
      <c r="O28" s="27">
        <v>7.5</v>
      </c>
      <c r="P28" s="27">
        <v>5</v>
      </c>
      <c r="Q28" s="27">
        <v>5</v>
      </c>
      <c r="R28" s="27">
        <v>4.2</v>
      </c>
      <c r="S28" s="27"/>
      <c r="T28" s="27">
        <v>-1</v>
      </c>
      <c r="U28" s="63">
        <f t="shared" si="0"/>
        <v>35.7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s="23" customFormat="1" ht="15.75" customHeight="1">
      <c r="A29" s="17" t="s">
        <v>116</v>
      </c>
      <c r="B29" s="30" t="s">
        <v>234</v>
      </c>
      <c r="C29" s="30" t="s">
        <v>35</v>
      </c>
      <c r="D29" s="31"/>
      <c r="E29" s="31" t="s">
        <v>235</v>
      </c>
      <c r="F29" s="30">
        <v>0</v>
      </c>
      <c r="G29" s="30">
        <v>297</v>
      </c>
      <c r="H29" s="30">
        <v>26.4</v>
      </c>
      <c r="I29" s="30">
        <v>323.40000000000003</v>
      </c>
      <c r="J29" s="33" t="s">
        <v>236</v>
      </c>
      <c r="K29" s="30">
        <v>5</v>
      </c>
      <c r="L29" s="30">
        <v>1</v>
      </c>
      <c r="M29" s="30">
        <v>10</v>
      </c>
      <c r="N29" s="30">
        <v>0</v>
      </c>
      <c r="O29" s="30">
        <v>8</v>
      </c>
      <c r="P29" s="30">
        <v>0</v>
      </c>
      <c r="Q29" s="30">
        <v>5</v>
      </c>
      <c r="R29" s="30">
        <v>3.6</v>
      </c>
      <c r="S29" s="30"/>
      <c r="T29" s="30">
        <v>-3</v>
      </c>
      <c r="U29" s="60">
        <f t="shared" si="0"/>
        <v>29.6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s="23" customFormat="1" ht="15.75" customHeight="1">
      <c r="A30" s="28" t="s">
        <v>119</v>
      </c>
      <c r="B30" s="30" t="s">
        <v>200</v>
      </c>
      <c r="C30" s="30" t="s">
        <v>35</v>
      </c>
      <c r="D30" s="31"/>
      <c r="E30" s="31" t="s">
        <v>201</v>
      </c>
      <c r="F30" s="30">
        <v>350</v>
      </c>
      <c r="G30" s="30">
        <v>315</v>
      </c>
      <c r="H30" s="30"/>
      <c r="I30" s="30">
        <v>315</v>
      </c>
      <c r="J30" s="33" t="s">
        <v>202</v>
      </c>
      <c r="K30" s="30">
        <v>10</v>
      </c>
      <c r="L30" s="30">
        <v>1</v>
      </c>
      <c r="M30" s="30">
        <v>0</v>
      </c>
      <c r="N30" s="30">
        <v>0</v>
      </c>
      <c r="O30" s="30">
        <v>7</v>
      </c>
      <c r="P30" s="30">
        <v>5</v>
      </c>
      <c r="Q30" s="30">
        <v>10</v>
      </c>
      <c r="R30" s="30">
        <v>6.2</v>
      </c>
      <c r="S30" s="30"/>
      <c r="T30" s="30">
        <v>-3</v>
      </c>
      <c r="U30" s="60">
        <f t="shared" si="0"/>
        <v>36.2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21" s="5" customFormat="1" ht="15.75" customHeight="1">
      <c r="A31" s="17" t="s">
        <v>122</v>
      </c>
      <c r="B31" s="24" t="s">
        <v>291</v>
      </c>
      <c r="C31" s="24"/>
      <c r="D31" s="14"/>
      <c r="E31" s="14" t="s">
        <v>292</v>
      </c>
      <c r="F31" s="24">
        <v>238</v>
      </c>
      <c r="G31" s="24">
        <v>214.2</v>
      </c>
      <c r="H31" s="24"/>
      <c r="I31" s="24">
        <v>214.2</v>
      </c>
      <c r="J31" s="26" t="s">
        <v>293</v>
      </c>
      <c r="K31" s="24">
        <v>0</v>
      </c>
      <c r="L31" s="24">
        <v>0</v>
      </c>
      <c r="M31" s="24">
        <v>0</v>
      </c>
      <c r="N31" s="24">
        <v>0</v>
      </c>
      <c r="O31" s="24">
        <v>5.5</v>
      </c>
      <c r="P31" s="24">
        <v>0</v>
      </c>
      <c r="Q31" s="24">
        <v>10</v>
      </c>
      <c r="R31" s="24">
        <v>4.2</v>
      </c>
      <c r="S31" s="24"/>
      <c r="T31" s="24">
        <v>-2</v>
      </c>
      <c r="U31" s="61">
        <f t="shared" si="0"/>
        <v>17.7</v>
      </c>
    </row>
    <row r="32" spans="1:21" s="5" customFormat="1" ht="15.75" customHeight="1">
      <c r="A32" s="28" t="s">
        <v>125</v>
      </c>
      <c r="B32" s="24" t="s">
        <v>262</v>
      </c>
      <c r="C32" s="24"/>
      <c r="D32" s="14"/>
      <c r="E32" s="14">
        <v>300</v>
      </c>
      <c r="F32" s="24"/>
      <c r="G32" s="24"/>
      <c r="H32" s="24"/>
      <c r="I32" s="24"/>
      <c r="J32" s="26" t="s">
        <v>263</v>
      </c>
      <c r="K32" s="24">
        <v>0</v>
      </c>
      <c r="L32" s="24">
        <v>0</v>
      </c>
      <c r="M32" s="24">
        <v>10</v>
      </c>
      <c r="N32" s="24">
        <v>0</v>
      </c>
      <c r="O32" s="24">
        <v>5</v>
      </c>
      <c r="P32" s="24">
        <v>5</v>
      </c>
      <c r="Q32" s="24">
        <v>0</v>
      </c>
      <c r="R32" s="24">
        <v>2.6</v>
      </c>
      <c r="S32" s="24"/>
      <c r="T32" s="24">
        <v>-3</v>
      </c>
      <c r="U32" s="61">
        <f t="shared" si="0"/>
        <v>19.6</v>
      </c>
    </row>
    <row r="33" spans="1:104" s="34" customFormat="1" ht="15.75" customHeight="1">
      <c r="A33" s="17" t="s">
        <v>128</v>
      </c>
      <c r="B33" s="18" t="s">
        <v>39</v>
      </c>
      <c r="C33" s="18" t="s">
        <v>23</v>
      </c>
      <c r="D33" s="19" t="s">
        <v>40</v>
      </c>
      <c r="E33" s="19" t="s">
        <v>37</v>
      </c>
      <c r="F33" s="18">
        <v>700</v>
      </c>
      <c r="G33" s="18">
        <v>270</v>
      </c>
      <c r="H33" s="18">
        <v>24</v>
      </c>
      <c r="I33" s="18">
        <v>294</v>
      </c>
      <c r="J33" s="21" t="s">
        <v>41</v>
      </c>
      <c r="K33" s="18">
        <v>10</v>
      </c>
      <c r="L33" s="18">
        <v>0</v>
      </c>
      <c r="M33" s="18">
        <v>5</v>
      </c>
      <c r="N33" s="18">
        <v>5</v>
      </c>
      <c r="O33" s="18">
        <v>7.5</v>
      </c>
      <c r="P33" s="18">
        <v>5</v>
      </c>
      <c r="Q33" s="18">
        <v>5</v>
      </c>
      <c r="R33" s="18">
        <v>6</v>
      </c>
      <c r="S33" s="18"/>
      <c r="T33" s="18">
        <v>-3</v>
      </c>
      <c r="U33" s="22">
        <f t="shared" si="0"/>
        <v>40.5</v>
      </c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21" s="5" customFormat="1" ht="15.75" customHeight="1">
      <c r="A34" s="28" t="s">
        <v>131</v>
      </c>
      <c r="B34" s="24" t="s">
        <v>224</v>
      </c>
      <c r="C34" s="24"/>
      <c r="D34" s="14"/>
      <c r="E34" s="14" t="s">
        <v>196</v>
      </c>
      <c r="F34" s="24">
        <v>0</v>
      </c>
      <c r="G34" s="24">
        <v>351</v>
      </c>
      <c r="H34" s="24">
        <v>31.2</v>
      </c>
      <c r="I34" s="24">
        <v>382.2</v>
      </c>
      <c r="J34" s="26" t="s">
        <v>225</v>
      </c>
      <c r="K34" s="24">
        <v>10</v>
      </c>
      <c r="L34" s="24">
        <v>1</v>
      </c>
      <c r="M34" s="24">
        <v>0</v>
      </c>
      <c r="N34" s="24">
        <v>0</v>
      </c>
      <c r="O34" s="24">
        <v>8.1</v>
      </c>
      <c r="P34" s="24">
        <v>0</v>
      </c>
      <c r="Q34" s="24">
        <v>10</v>
      </c>
      <c r="R34" s="24">
        <v>6.9</v>
      </c>
      <c r="S34" s="24"/>
      <c r="T34" s="24">
        <v>-4</v>
      </c>
      <c r="U34" s="61">
        <f t="shared" si="0"/>
        <v>32</v>
      </c>
    </row>
    <row r="35" spans="1:104" s="23" customFormat="1" ht="15.75" customHeight="1">
      <c r="A35" s="17" t="s">
        <v>135</v>
      </c>
      <c r="B35" s="30" t="s">
        <v>271</v>
      </c>
      <c r="C35" s="30" t="s">
        <v>35</v>
      </c>
      <c r="D35" s="31"/>
      <c r="E35" s="31" t="s">
        <v>184</v>
      </c>
      <c r="F35" s="30">
        <v>0</v>
      </c>
      <c r="G35" s="30">
        <v>486</v>
      </c>
      <c r="H35" s="30">
        <v>43.2</v>
      </c>
      <c r="I35" s="30">
        <v>529.2</v>
      </c>
      <c r="J35" s="33" t="s">
        <v>232</v>
      </c>
      <c r="K35" s="30">
        <v>5</v>
      </c>
      <c r="L35" s="30">
        <v>0</v>
      </c>
      <c r="M35" s="30">
        <v>10</v>
      </c>
      <c r="N35" s="30">
        <v>0</v>
      </c>
      <c r="O35" s="30">
        <v>8.700000000000001</v>
      </c>
      <c r="P35" s="30">
        <v>0</v>
      </c>
      <c r="Q35" s="30">
        <v>5</v>
      </c>
      <c r="R35" s="30">
        <v>2.5</v>
      </c>
      <c r="S35" s="30"/>
      <c r="T35" s="30">
        <v>-5</v>
      </c>
      <c r="U35" s="60">
        <f t="shared" si="0"/>
        <v>26.200000000000003</v>
      </c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s="23" customFormat="1" ht="15.75" customHeight="1">
      <c r="A36" s="28" t="s">
        <v>140</v>
      </c>
      <c r="B36" s="30" t="s">
        <v>99</v>
      </c>
      <c r="C36" s="30" t="s">
        <v>35</v>
      </c>
      <c r="D36" s="31"/>
      <c r="E36" s="31" t="s">
        <v>55</v>
      </c>
      <c r="F36" s="30">
        <v>0</v>
      </c>
      <c r="G36" s="30">
        <v>225</v>
      </c>
      <c r="H36" s="30">
        <v>20</v>
      </c>
      <c r="I36" s="30">
        <v>245</v>
      </c>
      <c r="J36" s="33" t="s">
        <v>100</v>
      </c>
      <c r="K36" s="30">
        <v>10</v>
      </c>
      <c r="L36" s="30">
        <v>0</v>
      </c>
      <c r="M36" s="30">
        <v>10</v>
      </c>
      <c r="N36" s="30">
        <v>0</v>
      </c>
      <c r="O36" s="30">
        <v>10</v>
      </c>
      <c r="P36" s="30">
        <v>5</v>
      </c>
      <c r="Q36" s="30">
        <v>0</v>
      </c>
      <c r="R36" s="30">
        <v>4</v>
      </c>
      <c r="S36" s="30"/>
      <c r="T36" s="30">
        <v>-2</v>
      </c>
      <c r="U36" s="60">
        <f t="shared" si="0"/>
        <v>37</v>
      </c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21" ht="15.75" customHeight="1">
      <c r="A37" s="17" t="s">
        <v>144</v>
      </c>
      <c r="B37" s="27" t="s">
        <v>227</v>
      </c>
      <c r="C37" s="27"/>
      <c r="D37" s="28"/>
      <c r="E37" s="28" t="s">
        <v>50</v>
      </c>
      <c r="F37" s="27">
        <v>0</v>
      </c>
      <c r="G37" s="27">
        <v>198</v>
      </c>
      <c r="H37" s="27">
        <v>17.6</v>
      </c>
      <c r="I37" s="27">
        <v>215.6</v>
      </c>
      <c r="J37" s="29" t="s">
        <v>228</v>
      </c>
      <c r="K37" s="27">
        <v>5</v>
      </c>
      <c r="L37" s="27">
        <v>1</v>
      </c>
      <c r="M37" s="27">
        <v>10</v>
      </c>
      <c r="N37" s="27">
        <v>0</v>
      </c>
      <c r="O37" s="27">
        <v>6.2</v>
      </c>
      <c r="P37" s="27">
        <v>5</v>
      </c>
      <c r="Q37" s="27">
        <v>5</v>
      </c>
      <c r="R37" s="27">
        <v>4.5</v>
      </c>
      <c r="S37" s="27"/>
      <c r="T37" s="27">
        <v>-2</v>
      </c>
      <c r="U37" s="63">
        <f t="shared" si="0"/>
        <v>34.7</v>
      </c>
    </row>
    <row r="38" spans="1:104" s="44" customFormat="1" ht="15.75" customHeight="1">
      <c r="A38" s="28" t="s">
        <v>148</v>
      </c>
      <c r="B38" s="66" t="s">
        <v>352</v>
      </c>
      <c r="C38" s="66" t="s">
        <v>353</v>
      </c>
      <c r="D38" s="67"/>
      <c r="E38" s="67" t="s">
        <v>55</v>
      </c>
      <c r="F38" s="66">
        <v>0</v>
      </c>
      <c r="G38" s="66">
        <v>424</v>
      </c>
      <c r="H38" s="66">
        <v>20</v>
      </c>
      <c r="I38" s="66">
        <v>424</v>
      </c>
      <c r="J38" s="68" t="s">
        <v>354</v>
      </c>
      <c r="K38" s="66">
        <v>10</v>
      </c>
      <c r="L38" s="66">
        <v>0</v>
      </c>
      <c r="M38" s="66">
        <v>10</v>
      </c>
      <c r="N38" s="66">
        <v>0</v>
      </c>
      <c r="O38" s="66">
        <v>9</v>
      </c>
      <c r="P38" s="66">
        <v>5</v>
      </c>
      <c r="Q38" s="66">
        <v>5</v>
      </c>
      <c r="R38" s="66">
        <v>7.2</v>
      </c>
      <c r="S38" s="66"/>
      <c r="T38" s="66">
        <v>-2</v>
      </c>
      <c r="U38" s="69">
        <f t="shared" si="0"/>
        <v>44.2</v>
      </c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21" ht="15.75" customHeight="1">
      <c r="A39" s="17" t="s">
        <v>152</v>
      </c>
      <c r="B39" s="27" t="s">
        <v>245</v>
      </c>
      <c r="C39" s="27"/>
      <c r="D39" s="28"/>
      <c r="E39" s="28" t="s">
        <v>246</v>
      </c>
      <c r="F39" s="27">
        <v>180</v>
      </c>
      <c r="G39" s="27">
        <v>162</v>
      </c>
      <c r="H39" s="27"/>
      <c r="I39" s="27">
        <v>162</v>
      </c>
      <c r="J39" s="29" t="s">
        <v>247</v>
      </c>
      <c r="K39" s="27">
        <v>10</v>
      </c>
      <c r="L39" s="27">
        <v>0</v>
      </c>
      <c r="M39" s="27">
        <v>0</v>
      </c>
      <c r="N39" s="27">
        <v>0</v>
      </c>
      <c r="O39" s="27">
        <v>8.5</v>
      </c>
      <c r="P39" s="27">
        <v>5</v>
      </c>
      <c r="Q39" s="27">
        <v>0</v>
      </c>
      <c r="R39" s="27">
        <v>6.6</v>
      </c>
      <c r="S39" s="27"/>
      <c r="T39" s="27">
        <v>-2</v>
      </c>
      <c r="U39" s="63">
        <f t="shared" si="0"/>
        <v>28.1</v>
      </c>
    </row>
    <row r="40" spans="1:21" ht="15.75" customHeight="1">
      <c r="A40" s="28" t="s">
        <v>156</v>
      </c>
      <c r="B40" s="27" t="s">
        <v>157</v>
      </c>
      <c r="C40" s="27"/>
      <c r="D40" s="28" t="s">
        <v>133</v>
      </c>
      <c r="E40" s="28" t="s">
        <v>37</v>
      </c>
      <c r="F40" s="27">
        <v>500</v>
      </c>
      <c r="G40" s="27">
        <v>270</v>
      </c>
      <c r="H40" s="27"/>
      <c r="I40" s="27">
        <v>270</v>
      </c>
      <c r="J40" s="29" t="s">
        <v>158</v>
      </c>
      <c r="K40" s="27">
        <v>10</v>
      </c>
      <c r="L40" s="27">
        <v>1</v>
      </c>
      <c r="M40" s="27">
        <v>5</v>
      </c>
      <c r="N40" s="27">
        <v>0</v>
      </c>
      <c r="O40" s="27">
        <v>8</v>
      </c>
      <c r="P40" s="27">
        <v>5</v>
      </c>
      <c r="Q40" s="27">
        <v>5</v>
      </c>
      <c r="R40" s="27">
        <v>5.6</v>
      </c>
      <c r="S40" s="27"/>
      <c r="T40" s="27">
        <v>-3</v>
      </c>
      <c r="U40" s="63">
        <f t="shared" si="0"/>
        <v>36.6</v>
      </c>
    </row>
    <row r="41" spans="1:21" ht="15.75" customHeight="1">
      <c r="A41" s="17" t="s">
        <v>159</v>
      </c>
      <c r="B41" s="40" t="s">
        <v>355</v>
      </c>
      <c r="C41" s="40" t="s">
        <v>137</v>
      </c>
      <c r="D41" s="41" t="s">
        <v>356</v>
      </c>
      <c r="E41" s="41" t="s">
        <v>357</v>
      </c>
      <c r="F41" s="40">
        <v>590</v>
      </c>
      <c r="G41" s="40">
        <v>267</v>
      </c>
      <c r="H41" s="40"/>
      <c r="I41" s="40">
        <v>267</v>
      </c>
      <c r="J41" s="43" t="s">
        <v>210</v>
      </c>
      <c r="K41" s="40">
        <v>10</v>
      </c>
      <c r="L41" s="40">
        <v>1</v>
      </c>
      <c r="M41" s="40">
        <v>5</v>
      </c>
      <c r="N41" s="40">
        <v>0</v>
      </c>
      <c r="O41" s="40">
        <v>10</v>
      </c>
      <c r="P41" s="40">
        <v>0</v>
      </c>
      <c r="Q41" s="40">
        <v>5</v>
      </c>
      <c r="R41" s="40">
        <v>7.3</v>
      </c>
      <c r="S41" s="40"/>
      <c r="T41" s="40">
        <v>-2</v>
      </c>
      <c r="U41" s="65">
        <f t="shared" si="0"/>
        <v>36.3</v>
      </c>
    </row>
    <row r="42" spans="1:21" ht="15.75" customHeight="1">
      <c r="A42" s="28" t="s">
        <v>162</v>
      </c>
      <c r="B42" s="18" t="s">
        <v>22</v>
      </c>
      <c r="C42" s="18" t="s">
        <v>23</v>
      </c>
      <c r="D42" s="19"/>
      <c r="E42" s="19" t="s">
        <v>24</v>
      </c>
      <c r="F42" s="18">
        <v>310</v>
      </c>
      <c r="G42" s="18">
        <v>279</v>
      </c>
      <c r="H42" s="18"/>
      <c r="I42" s="18">
        <v>279</v>
      </c>
      <c r="J42" s="21" t="s">
        <v>25</v>
      </c>
      <c r="K42" s="18">
        <v>10</v>
      </c>
      <c r="L42" s="18">
        <v>1</v>
      </c>
      <c r="M42" s="18">
        <v>10</v>
      </c>
      <c r="N42" s="18">
        <v>0</v>
      </c>
      <c r="O42" s="18">
        <v>7.7</v>
      </c>
      <c r="P42" s="18">
        <v>10</v>
      </c>
      <c r="Q42" s="18">
        <v>20</v>
      </c>
      <c r="R42" s="18">
        <v>7.7</v>
      </c>
      <c r="S42" s="18"/>
      <c r="T42" s="18">
        <v>-3</v>
      </c>
      <c r="U42" s="22">
        <f t="shared" si="0"/>
        <v>63.400000000000006</v>
      </c>
    </row>
    <row r="43" spans="1:104" s="44" customFormat="1" ht="15.75" customHeight="1">
      <c r="A43" s="17" t="s">
        <v>165</v>
      </c>
      <c r="B43" s="24" t="s">
        <v>174</v>
      </c>
      <c r="C43" s="24"/>
      <c r="D43" s="14"/>
      <c r="E43" s="14" t="s">
        <v>37</v>
      </c>
      <c r="F43" s="24">
        <v>0</v>
      </c>
      <c r="G43" s="24">
        <v>270</v>
      </c>
      <c r="H43" s="24">
        <v>24</v>
      </c>
      <c r="I43" s="24">
        <v>294</v>
      </c>
      <c r="J43" s="26" t="s">
        <v>175</v>
      </c>
      <c r="K43" s="24">
        <v>10</v>
      </c>
      <c r="L43" s="24">
        <v>0</v>
      </c>
      <c r="M43" s="24">
        <v>10</v>
      </c>
      <c r="N43" s="24">
        <v>0</v>
      </c>
      <c r="O43" s="24">
        <v>5</v>
      </c>
      <c r="P43" s="24">
        <v>0</v>
      </c>
      <c r="Q43" s="24">
        <v>0</v>
      </c>
      <c r="R43" s="24">
        <v>1</v>
      </c>
      <c r="S43" s="24"/>
      <c r="T43" s="24">
        <v>-3</v>
      </c>
      <c r="U43" s="61">
        <f t="shared" si="0"/>
        <v>23</v>
      </c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s="34" customFormat="1" ht="15.75" customHeight="1">
      <c r="A44" s="28" t="s">
        <v>168</v>
      </c>
      <c r="B44" s="27" t="s">
        <v>358</v>
      </c>
      <c r="C44" s="27"/>
      <c r="D44" s="28"/>
      <c r="E44" s="28"/>
      <c r="F44" s="27"/>
      <c r="G44" s="27"/>
      <c r="H44" s="27"/>
      <c r="I44" s="27"/>
      <c r="J44" s="29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63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21" ht="15.75" customHeight="1">
      <c r="A45" s="17" t="s">
        <v>170</v>
      </c>
      <c r="B45" s="18" t="s">
        <v>83</v>
      </c>
      <c r="C45" s="18" t="s">
        <v>23</v>
      </c>
      <c r="D45" s="19"/>
      <c r="E45" s="19" t="s">
        <v>84</v>
      </c>
      <c r="F45" s="18">
        <v>120</v>
      </c>
      <c r="G45" s="18">
        <v>216</v>
      </c>
      <c r="H45" s="18">
        <v>9.6</v>
      </c>
      <c r="I45" s="18">
        <v>225.6</v>
      </c>
      <c r="J45" s="21" t="s">
        <v>85</v>
      </c>
      <c r="K45" s="18">
        <v>10</v>
      </c>
      <c r="L45" s="18">
        <v>1</v>
      </c>
      <c r="M45" s="18">
        <v>5</v>
      </c>
      <c r="N45" s="18">
        <v>5</v>
      </c>
      <c r="O45" s="18">
        <v>7.8</v>
      </c>
      <c r="P45" s="18">
        <v>0</v>
      </c>
      <c r="Q45" s="18">
        <v>5</v>
      </c>
      <c r="R45" s="18">
        <v>4.5</v>
      </c>
      <c r="S45" s="18"/>
      <c r="T45" s="18">
        <v>-2</v>
      </c>
      <c r="U45" s="22">
        <f aca="true" t="shared" si="1" ref="U45:U76">SUM(K45:T45)</f>
        <v>36.3</v>
      </c>
    </row>
    <row r="46" spans="1:21" ht="15.75" customHeight="1">
      <c r="A46" s="28" t="s">
        <v>173</v>
      </c>
      <c r="B46" s="24" t="s">
        <v>75</v>
      </c>
      <c r="C46" s="24"/>
      <c r="D46" s="14"/>
      <c r="E46" s="14" t="s">
        <v>76</v>
      </c>
      <c r="F46" s="24">
        <v>0</v>
      </c>
      <c r="G46" s="24">
        <v>148.5</v>
      </c>
      <c r="H46" s="24">
        <v>13.2</v>
      </c>
      <c r="I46" s="24">
        <v>161.70000000000002</v>
      </c>
      <c r="J46" s="26" t="s">
        <v>77</v>
      </c>
      <c r="K46" s="24">
        <v>10</v>
      </c>
      <c r="L46" s="24">
        <v>0</v>
      </c>
      <c r="M46" s="24">
        <v>10</v>
      </c>
      <c r="N46" s="24">
        <v>0</v>
      </c>
      <c r="O46" s="24">
        <v>10</v>
      </c>
      <c r="P46" s="24">
        <v>5</v>
      </c>
      <c r="Q46" s="24">
        <v>0</v>
      </c>
      <c r="R46" s="24">
        <v>4.2</v>
      </c>
      <c r="S46" s="24"/>
      <c r="T46" s="24">
        <v>-3</v>
      </c>
      <c r="U46" s="61">
        <f t="shared" si="1"/>
        <v>36.2</v>
      </c>
    </row>
    <row r="47" spans="1:21" ht="15.75" customHeight="1">
      <c r="A47" s="17" t="s">
        <v>176</v>
      </c>
      <c r="B47" s="24" t="s">
        <v>216</v>
      </c>
      <c r="C47" s="24"/>
      <c r="D47" s="14"/>
      <c r="E47" s="14" t="s">
        <v>24</v>
      </c>
      <c r="F47" s="24">
        <v>200</v>
      </c>
      <c r="G47" s="24">
        <v>279</v>
      </c>
      <c r="H47" s="24">
        <v>8.8</v>
      </c>
      <c r="I47" s="24">
        <v>287.8</v>
      </c>
      <c r="J47" s="26" t="s">
        <v>100</v>
      </c>
      <c r="K47" s="24">
        <v>10</v>
      </c>
      <c r="L47" s="24">
        <v>0</v>
      </c>
      <c r="M47" s="24">
        <v>5</v>
      </c>
      <c r="N47" s="24">
        <v>0</v>
      </c>
      <c r="O47" s="24">
        <v>10</v>
      </c>
      <c r="P47" s="24">
        <v>0</v>
      </c>
      <c r="Q47" s="24">
        <v>5</v>
      </c>
      <c r="R47" s="24">
        <v>3.2</v>
      </c>
      <c r="S47" s="24"/>
      <c r="T47" s="24">
        <v>-3</v>
      </c>
      <c r="U47" s="61">
        <f t="shared" si="1"/>
        <v>30.2</v>
      </c>
    </row>
    <row r="48" spans="1:21" s="5" customFormat="1" ht="15.75" customHeight="1">
      <c r="A48" s="28" t="s">
        <v>179</v>
      </c>
      <c r="B48" s="24" t="s">
        <v>95</v>
      </c>
      <c r="C48" s="24"/>
      <c r="D48" s="14"/>
      <c r="E48" s="14" t="s">
        <v>96</v>
      </c>
      <c r="F48" s="24">
        <v>420</v>
      </c>
      <c r="G48" s="24">
        <v>378</v>
      </c>
      <c r="H48" s="24"/>
      <c r="I48" s="24">
        <v>378</v>
      </c>
      <c r="J48" s="26" t="s">
        <v>97</v>
      </c>
      <c r="K48" s="24">
        <v>10</v>
      </c>
      <c r="L48" s="24">
        <v>1</v>
      </c>
      <c r="M48" s="24">
        <v>5</v>
      </c>
      <c r="N48" s="24">
        <v>0</v>
      </c>
      <c r="O48" s="24">
        <v>7.7</v>
      </c>
      <c r="P48" s="24">
        <v>5</v>
      </c>
      <c r="Q48" s="24">
        <v>10</v>
      </c>
      <c r="R48" s="24">
        <v>10</v>
      </c>
      <c r="S48" s="24"/>
      <c r="T48" s="24">
        <v>-4</v>
      </c>
      <c r="U48" s="61">
        <f t="shared" si="1"/>
        <v>44.7</v>
      </c>
    </row>
    <row r="49" spans="1:104" s="34" customFormat="1" ht="15.75" customHeight="1">
      <c r="A49" s="17" t="s">
        <v>182</v>
      </c>
      <c r="B49" s="18" t="s">
        <v>105</v>
      </c>
      <c r="C49" s="18" t="s">
        <v>23</v>
      </c>
      <c r="D49" s="19" t="s">
        <v>106</v>
      </c>
      <c r="E49" s="19" t="s">
        <v>107</v>
      </c>
      <c r="F49" s="18">
        <v>100</v>
      </c>
      <c r="G49" s="18">
        <v>450</v>
      </c>
      <c r="H49" s="18">
        <v>40</v>
      </c>
      <c r="I49" s="18">
        <v>490</v>
      </c>
      <c r="J49" s="21" t="s">
        <v>108</v>
      </c>
      <c r="K49" s="18">
        <v>10</v>
      </c>
      <c r="L49" s="18">
        <v>0</v>
      </c>
      <c r="M49" s="18">
        <v>0</v>
      </c>
      <c r="N49" s="18">
        <v>5</v>
      </c>
      <c r="O49" s="18">
        <v>7.6</v>
      </c>
      <c r="P49" s="18">
        <v>5</v>
      </c>
      <c r="Q49" s="18">
        <v>10</v>
      </c>
      <c r="R49" s="18">
        <v>2.6</v>
      </c>
      <c r="S49" s="18"/>
      <c r="T49" s="18">
        <v>-5</v>
      </c>
      <c r="U49" s="22">
        <f t="shared" si="1"/>
        <v>35.2</v>
      </c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s="23" customFormat="1" ht="15.75" customHeight="1">
      <c r="A50" s="28" t="s">
        <v>186</v>
      </c>
      <c r="B50" s="30" t="s">
        <v>153</v>
      </c>
      <c r="C50" s="30" t="s">
        <v>35</v>
      </c>
      <c r="D50" s="31"/>
      <c r="E50" s="31" t="s">
        <v>154</v>
      </c>
      <c r="F50" s="30">
        <v>0</v>
      </c>
      <c r="G50" s="30">
        <v>333</v>
      </c>
      <c r="H50" s="30">
        <v>29.6</v>
      </c>
      <c r="I50" s="30">
        <v>362.6</v>
      </c>
      <c r="J50" s="33" t="s">
        <v>155</v>
      </c>
      <c r="K50" s="30">
        <v>10</v>
      </c>
      <c r="L50" s="30">
        <v>0</v>
      </c>
      <c r="M50" s="30">
        <v>0</v>
      </c>
      <c r="N50" s="30">
        <v>0</v>
      </c>
      <c r="O50" s="30">
        <v>7.6</v>
      </c>
      <c r="P50" s="30">
        <v>0</v>
      </c>
      <c r="Q50" s="30">
        <v>10</v>
      </c>
      <c r="R50" s="30">
        <v>7.8</v>
      </c>
      <c r="S50" s="30"/>
      <c r="T50" s="30">
        <v>-4</v>
      </c>
      <c r="U50" s="60">
        <f t="shared" si="1"/>
        <v>31.400000000000002</v>
      </c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21" ht="15.75" customHeight="1">
      <c r="A51" s="17" t="s">
        <v>190</v>
      </c>
      <c r="B51" s="24" t="s">
        <v>252</v>
      </c>
      <c r="C51" s="24"/>
      <c r="D51" s="14"/>
      <c r="E51" s="14" t="s">
        <v>53</v>
      </c>
      <c r="F51" s="24">
        <v>0</v>
      </c>
      <c r="G51" s="24">
        <v>135</v>
      </c>
      <c r="H51" s="24">
        <v>12</v>
      </c>
      <c r="I51" s="24">
        <v>147</v>
      </c>
      <c r="J51" s="26" t="s">
        <v>253</v>
      </c>
      <c r="K51" s="24">
        <v>10</v>
      </c>
      <c r="L51" s="24">
        <v>0</v>
      </c>
      <c r="M51" s="24">
        <v>0</v>
      </c>
      <c r="N51" s="24">
        <v>0</v>
      </c>
      <c r="O51" s="24">
        <v>7.6</v>
      </c>
      <c r="P51" s="24">
        <v>5</v>
      </c>
      <c r="Q51" s="24">
        <v>0</v>
      </c>
      <c r="R51" s="24">
        <v>6.6</v>
      </c>
      <c r="S51" s="24"/>
      <c r="T51" s="24">
        <v>-1</v>
      </c>
      <c r="U51" s="61">
        <f t="shared" si="1"/>
        <v>28.200000000000003</v>
      </c>
    </row>
    <row r="52" spans="1:104" s="34" customFormat="1" ht="15.75" customHeight="1">
      <c r="A52" s="28" t="s">
        <v>194</v>
      </c>
      <c r="B52" s="24" t="s">
        <v>329</v>
      </c>
      <c r="C52" s="24"/>
      <c r="D52" s="14"/>
      <c r="E52" s="14" t="s">
        <v>330</v>
      </c>
      <c r="F52" s="24">
        <v>0</v>
      </c>
      <c r="G52" s="24">
        <v>630</v>
      </c>
      <c r="H52" s="24">
        <v>56</v>
      </c>
      <c r="I52" s="24">
        <v>686</v>
      </c>
      <c r="J52" s="26" t="s">
        <v>331</v>
      </c>
      <c r="K52" s="24">
        <v>0</v>
      </c>
      <c r="L52" s="24">
        <v>0</v>
      </c>
      <c r="M52" s="24">
        <v>10</v>
      </c>
      <c r="N52" s="24">
        <v>0</v>
      </c>
      <c r="O52" s="24">
        <v>2.3000000000000003</v>
      </c>
      <c r="P52" s="24">
        <v>0</v>
      </c>
      <c r="Q52" s="24">
        <v>0</v>
      </c>
      <c r="R52" s="24">
        <v>1</v>
      </c>
      <c r="S52" s="24"/>
      <c r="T52" s="24">
        <v>-7</v>
      </c>
      <c r="U52" s="61">
        <f t="shared" si="1"/>
        <v>6.300000000000001</v>
      </c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21" s="5" customFormat="1" ht="15.75" customHeight="1">
      <c r="A53" s="17" t="s">
        <v>199</v>
      </c>
      <c r="B53" s="24" t="s">
        <v>312</v>
      </c>
      <c r="C53" s="24"/>
      <c r="D53" s="14" t="s">
        <v>313</v>
      </c>
      <c r="E53" s="14" t="s">
        <v>27</v>
      </c>
      <c r="F53" s="24">
        <v>0</v>
      </c>
      <c r="G53" s="24">
        <v>180</v>
      </c>
      <c r="H53" s="24">
        <v>48</v>
      </c>
      <c r="I53" s="24">
        <v>228</v>
      </c>
      <c r="J53" s="26"/>
      <c r="K53" s="24">
        <v>0</v>
      </c>
      <c r="L53" s="24">
        <v>0</v>
      </c>
      <c r="M53" s="24">
        <v>10</v>
      </c>
      <c r="N53" s="24">
        <v>0</v>
      </c>
      <c r="O53" s="24">
        <v>1</v>
      </c>
      <c r="P53" s="24">
        <v>0</v>
      </c>
      <c r="Q53" s="24">
        <v>5</v>
      </c>
      <c r="R53" s="24">
        <v>1</v>
      </c>
      <c r="S53" s="24"/>
      <c r="T53" s="24">
        <v>-2</v>
      </c>
      <c r="U53" s="61">
        <f t="shared" si="1"/>
        <v>15</v>
      </c>
    </row>
    <row r="54" spans="1:21" ht="15.75" customHeight="1">
      <c r="A54" s="28" t="s">
        <v>203</v>
      </c>
      <c r="B54" s="24" t="s">
        <v>337</v>
      </c>
      <c r="C54" s="24"/>
      <c r="D54" s="14"/>
      <c r="E54" s="14"/>
      <c r="F54" s="24">
        <v>0</v>
      </c>
      <c r="G54" s="24">
        <v>270</v>
      </c>
      <c r="H54" s="24">
        <v>24</v>
      </c>
      <c r="I54" s="24">
        <v>294</v>
      </c>
      <c r="J54" s="26"/>
      <c r="K54" s="24">
        <v>0</v>
      </c>
      <c r="L54" s="24">
        <v>0</v>
      </c>
      <c r="M54" s="24">
        <v>5</v>
      </c>
      <c r="N54" s="24">
        <v>0</v>
      </c>
      <c r="O54" s="24">
        <v>0</v>
      </c>
      <c r="P54" s="24">
        <v>0</v>
      </c>
      <c r="Q54" s="24">
        <v>5</v>
      </c>
      <c r="R54" s="24">
        <v>1</v>
      </c>
      <c r="S54" s="24"/>
      <c r="T54" s="24">
        <v>-3</v>
      </c>
      <c r="U54" s="61">
        <f t="shared" si="1"/>
        <v>8</v>
      </c>
    </row>
    <row r="55" spans="1:21" ht="15.75" customHeight="1">
      <c r="A55" s="17" t="s">
        <v>207</v>
      </c>
      <c r="B55" s="40" t="s">
        <v>136</v>
      </c>
      <c r="C55" s="40" t="s">
        <v>137</v>
      </c>
      <c r="D55" s="41"/>
      <c r="E55" s="41" t="s">
        <v>138</v>
      </c>
      <c r="F55" s="40">
        <v>0</v>
      </c>
      <c r="G55" s="40">
        <v>240</v>
      </c>
      <c r="H55" s="40"/>
      <c r="I55" s="40">
        <v>240</v>
      </c>
      <c r="J55" s="43" t="s">
        <v>139</v>
      </c>
      <c r="K55" s="40">
        <v>10</v>
      </c>
      <c r="L55" s="40">
        <v>2</v>
      </c>
      <c r="M55" s="40">
        <v>10</v>
      </c>
      <c r="N55" s="40">
        <v>5</v>
      </c>
      <c r="O55" s="40">
        <v>6.2</v>
      </c>
      <c r="P55" s="40">
        <v>0</v>
      </c>
      <c r="Q55" s="40">
        <v>10</v>
      </c>
      <c r="R55" s="40">
        <v>2.9</v>
      </c>
      <c r="S55" s="40"/>
      <c r="T55" s="40">
        <v>-9</v>
      </c>
      <c r="U55" s="65">
        <f t="shared" si="1"/>
        <v>37.1</v>
      </c>
    </row>
    <row r="56" spans="1:21" ht="15.75" customHeight="1">
      <c r="A56" s="28" t="s">
        <v>211</v>
      </c>
      <c r="B56" s="24" t="s">
        <v>29</v>
      </c>
      <c r="C56" s="24"/>
      <c r="D56" s="14"/>
      <c r="E56" s="14" t="s">
        <v>30</v>
      </c>
      <c r="F56" s="24">
        <v>100</v>
      </c>
      <c r="G56" s="24">
        <v>90</v>
      </c>
      <c r="H56" s="24"/>
      <c r="I56" s="24">
        <v>90</v>
      </c>
      <c r="J56" s="26" t="s">
        <v>31</v>
      </c>
      <c r="K56" s="24">
        <v>10</v>
      </c>
      <c r="L56" s="24">
        <v>0</v>
      </c>
      <c r="M56" s="24">
        <v>5</v>
      </c>
      <c r="N56" s="24">
        <v>0</v>
      </c>
      <c r="O56" s="24">
        <v>10</v>
      </c>
      <c r="P56" s="24">
        <v>5</v>
      </c>
      <c r="Q56" s="24">
        <v>10</v>
      </c>
      <c r="R56" s="24">
        <v>17</v>
      </c>
      <c r="S56" s="24"/>
      <c r="T56" s="24">
        <v>-1</v>
      </c>
      <c r="U56" s="61">
        <f t="shared" si="1"/>
        <v>56</v>
      </c>
    </row>
    <row r="57" spans="1:21" ht="15.75" customHeight="1">
      <c r="A57" s="17" t="s">
        <v>215</v>
      </c>
      <c r="B57" s="35" t="s">
        <v>67</v>
      </c>
      <c r="C57" s="35" t="s">
        <v>68</v>
      </c>
      <c r="D57" s="36"/>
      <c r="E57" s="36" t="s">
        <v>69</v>
      </c>
      <c r="F57" s="35">
        <v>0</v>
      </c>
      <c r="G57" s="35">
        <v>174.6</v>
      </c>
      <c r="H57" s="35">
        <v>15.5</v>
      </c>
      <c r="I57" s="35">
        <v>190.1</v>
      </c>
      <c r="J57" s="38" t="s">
        <v>70</v>
      </c>
      <c r="K57" s="35">
        <v>10</v>
      </c>
      <c r="L57" s="35">
        <v>0</v>
      </c>
      <c r="M57" s="35">
        <v>0</v>
      </c>
      <c r="N57" s="35">
        <v>0</v>
      </c>
      <c r="O57" s="35">
        <v>8.8</v>
      </c>
      <c r="P57" s="35">
        <v>5</v>
      </c>
      <c r="Q57" s="35">
        <v>10</v>
      </c>
      <c r="R57" s="35">
        <v>8.2</v>
      </c>
      <c r="S57" s="35"/>
      <c r="T57" s="35">
        <v>-2</v>
      </c>
      <c r="U57" s="70">
        <f t="shared" si="1"/>
        <v>40</v>
      </c>
    </row>
    <row r="58" spans="1:21" ht="15.75" customHeight="1">
      <c r="A58" s="28" t="s">
        <v>217</v>
      </c>
      <c r="B58" s="24" t="s">
        <v>132</v>
      </c>
      <c r="C58" s="24"/>
      <c r="D58" s="14" t="s">
        <v>133</v>
      </c>
      <c r="E58" s="14" t="s">
        <v>134</v>
      </c>
      <c r="F58" s="24">
        <v>350</v>
      </c>
      <c r="G58" s="24">
        <v>315</v>
      </c>
      <c r="H58" s="24">
        <v>16</v>
      </c>
      <c r="I58" s="24">
        <v>331</v>
      </c>
      <c r="J58" s="26" t="s">
        <v>77</v>
      </c>
      <c r="K58" s="24">
        <v>10</v>
      </c>
      <c r="L58" s="24">
        <v>0</v>
      </c>
      <c r="M58" s="24">
        <v>5</v>
      </c>
      <c r="N58" s="24">
        <v>0</v>
      </c>
      <c r="O58" s="24">
        <v>10</v>
      </c>
      <c r="P58" s="24">
        <v>5</v>
      </c>
      <c r="Q58" s="24">
        <v>10</v>
      </c>
      <c r="R58" s="24">
        <v>2</v>
      </c>
      <c r="S58" s="24"/>
      <c r="T58" s="24">
        <v>-3</v>
      </c>
      <c r="U58" s="61">
        <f t="shared" si="1"/>
        <v>39</v>
      </c>
    </row>
    <row r="59" spans="1:21" ht="15.75" customHeight="1">
      <c r="A59" s="17" t="s">
        <v>220</v>
      </c>
      <c r="B59" s="24" t="s">
        <v>52</v>
      </c>
      <c r="C59" s="24"/>
      <c r="D59" s="14"/>
      <c r="E59" s="14" t="s">
        <v>53</v>
      </c>
      <c r="F59" s="24">
        <v>150</v>
      </c>
      <c r="G59" s="24">
        <v>135</v>
      </c>
      <c r="H59" s="24"/>
      <c r="I59" s="24">
        <v>135</v>
      </c>
      <c r="J59" s="26" t="s">
        <v>31</v>
      </c>
      <c r="K59" s="24">
        <v>10</v>
      </c>
      <c r="L59" s="24">
        <v>0</v>
      </c>
      <c r="M59" s="24">
        <v>5</v>
      </c>
      <c r="N59" s="24">
        <v>0</v>
      </c>
      <c r="O59" s="24">
        <v>10</v>
      </c>
      <c r="P59" s="24">
        <v>5</v>
      </c>
      <c r="Q59" s="24">
        <v>10</v>
      </c>
      <c r="R59" s="24">
        <v>11.3</v>
      </c>
      <c r="S59" s="24"/>
      <c r="T59" s="24">
        <v>-1</v>
      </c>
      <c r="U59" s="61">
        <f t="shared" si="1"/>
        <v>50.3</v>
      </c>
    </row>
    <row r="60" spans="1:104" s="34" customFormat="1" ht="15.75" customHeight="1">
      <c r="A60" s="28" t="s">
        <v>223</v>
      </c>
      <c r="B60" s="40" t="s">
        <v>359</v>
      </c>
      <c r="C60" s="40" t="s">
        <v>137</v>
      </c>
      <c r="D60" s="41"/>
      <c r="E60" s="41" t="s">
        <v>142</v>
      </c>
      <c r="F60" s="40">
        <v>290</v>
      </c>
      <c r="G60" s="40">
        <v>250</v>
      </c>
      <c r="H60" s="40"/>
      <c r="I60" s="40">
        <v>250</v>
      </c>
      <c r="J60" s="43" t="s">
        <v>89</v>
      </c>
      <c r="K60" s="40">
        <v>10</v>
      </c>
      <c r="L60" s="40">
        <v>1</v>
      </c>
      <c r="M60" s="40">
        <v>10</v>
      </c>
      <c r="N60" s="40">
        <v>5</v>
      </c>
      <c r="O60" s="40">
        <v>8.6</v>
      </c>
      <c r="P60" s="40">
        <v>10</v>
      </c>
      <c r="Q60" s="40">
        <v>10</v>
      </c>
      <c r="R60" s="40">
        <v>6.5</v>
      </c>
      <c r="S60" s="40"/>
      <c r="T60" s="40">
        <v>-3</v>
      </c>
      <c r="U60" s="65">
        <f t="shared" si="1"/>
        <v>58.1</v>
      </c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21" ht="15.75" customHeight="1">
      <c r="A61" s="17" t="s">
        <v>226</v>
      </c>
      <c r="B61" s="18" t="s">
        <v>42</v>
      </c>
      <c r="C61" s="18" t="s">
        <v>23</v>
      </c>
      <c r="D61" s="19"/>
      <c r="E61" s="19" t="s">
        <v>43</v>
      </c>
      <c r="F61" s="18">
        <v>0</v>
      </c>
      <c r="G61" s="18">
        <v>189</v>
      </c>
      <c r="H61" s="18">
        <v>16.8</v>
      </c>
      <c r="I61" s="18">
        <v>205.8</v>
      </c>
      <c r="J61" s="21" t="s">
        <v>44</v>
      </c>
      <c r="K61" s="18">
        <v>5</v>
      </c>
      <c r="L61" s="18">
        <v>0</v>
      </c>
      <c r="M61" s="18">
        <v>10</v>
      </c>
      <c r="N61" s="18">
        <v>5</v>
      </c>
      <c r="O61" s="18">
        <v>9.3</v>
      </c>
      <c r="P61" s="18">
        <v>10</v>
      </c>
      <c r="Q61" s="18">
        <v>10</v>
      </c>
      <c r="R61" s="18">
        <v>6.6</v>
      </c>
      <c r="S61" s="18"/>
      <c r="T61" s="18">
        <v>-2</v>
      </c>
      <c r="U61" s="22">
        <f t="shared" si="1"/>
        <v>53.9</v>
      </c>
    </row>
    <row r="62" spans="1:104" s="34" customFormat="1" ht="15.75" customHeight="1">
      <c r="A62" s="28" t="s">
        <v>229</v>
      </c>
      <c r="B62" s="18" t="s">
        <v>91</v>
      </c>
      <c r="C62" s="18" t="s">
        <v>23</v>
      </c>
      <c r="D62" s="19"/>
      <c r="E62" s="19" t="s">
        <v>92</v>
      </c>
      <c r="F62" s="18">
        <v>230</v>
      </c>
      <c r="G62" s="18">
        <v>207</v>
      </c>
      <c r="H62" s="18"/>
      <c r="I62" s="18">
        <v>207</v>
      </c>
      <c r="J62" s="21" t="s">
        <v>93</v>
      </c>
      <c r="K62" s="18">
        <v>10</v>
      </c>
      <c r="L62" s="18">
        <v>1</v>
      </c>
      <c r="M62" s="18">
        <v>0</v>
      </c>
      <c r="N62" s="18">
        <v>0</v>
      </c>
      <c r="O62" s="18">
        <v>9.1</v>
      </c>
      <c r="P62" s="18">
        <v>0</v>
      </c>
      <c r="Q62" s="18">
        <v>5</v>
      </c>
      <c r="R62" s="18">
        <v>9.1</v>
      </c>
      <c r="S62" s="18"/>
      <c r="T62" s="18">
        <v>-2</v>
      </c>
      <c r="U62" s="22">
        <f t="shared" si="1"/>
        <v>32.2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21" ht="15.75" customHeight="1">
      <c r="A63" s="17" t="s">
        <v>233</v>
      </c>
      <c r="B63" s="24" t="s">
        <v>249</v>
      </c>
      <c r="C63" s="24"/>
      <c r="D63" s="14"/>
      <c r="E63" s="14" t="s">
        <v>250</v>
      </c>
      <c r="F63" s="24">
        <v>0</v>
      </c>
      <c r="G63" s="24">
        <v>207</v>
      </c>
      <c r="H63" s="24">
        <v>18.400000000000002</v>
      </c>
      <c r="I63" s="24">
        <v>225.4</v>
      </c>
      <c r="J63" s="26" t="s">
        <v>100</v>
      </c>
      <c r="K63" s="24">
        <v>10</v>
      </c>
      <c r="L63" s="24">
        <v>0</v>
      </c>
      <c r="M63" s="24">
        <v>0</v>
      </c>
      <c r="N63" s="24">
        <v>0</v>
      </c>
      <c r="O63" s="24">
        <v>10</v>
      </c>
      <c r="P63" s="24">
        <v>0</v>
      </c>
      <c r="Q63" s="24">
        <v>5</v>
      </c>
      <c r="R63" s="24">
        <v>4.3</v>
      </c>
      <c r="S63" s="24"/>
      <c r="T63" s="24">
        <v>-2</v>
      </c>
      <c r="U63" s="61">
        <f t="shared" si="1"/>
        <v>27.3</v>
      </c>
    </row>
    <row r="64" spans="1:21" ht="15.75" customHeight="1">
      <c r="A64" s="28" t="s">
        <v>237</v>
      </c>
      <c r="B64" s="24" t="s">
        <v>110</v>
      </c>
      <c r="C64" s="24"/>
      <c r="D64" s="14" t="s">
        <v>111</v>
      </c>
      <c r="E64" s="14" t="s">
        <v>112</v>
      </c>
      <c r="F64" s="24">
        <v>980</v>
      </c>
      <c r="G64" s="24">
        <v>684</v>
      </c>
      <c r="H64" s="24"/>
      <c r="I64" s="24">
        <v>684</v>
      </c>
      <c r="J64" s="26" t="s">
        <v>113</v>
      </c>
      <c r="K64" s="24">
        <v>10</v>
      </c>
      <c r="L64" s="24">
        <v>2</v>
      </c>
      <c r="M64" s="24">
        <v>5</v>
      </c>
      <c r="N64" s="24">
        <v>0</v>
      </c>
      <c r="O64" s="24">
        <v>7.5</v>
      </c>
      <c r="P64" s="24">
        <v>0</v>
      </c>
      <c r="Q64" s="24">
        <v>15</v>
      </c>
      <c r="R64" s="24">
        <v>2.8</v>
      </c>
      <c r="S64" s="24"/>
      <c r="T64" s="24">
        <v>-7</v>
      </c>
      <c r="U64" s="61">
        <f t="shared" si="1"/>
        <v>35.3</v>
      </c>
    </row>
    <row r="65" spans="1:104" s="23" customFormat="1" ht="15.75" customHeight="1">
      <c r="A65" s="17" t="s">
        <v>241</v>
      </c>
      <c r="B65" s="30" t="s">
        <v>204</v>
      </c>
      <c r="C65" s="30" t="s">
        <v>35</v>
      </c>
      <c r="D65" s="31"/>
      <c r="E65" s="31" t="s">
        <v>205</v>
      </c>
      <c r="F65" s="30">
        <v>0</v>
      </c>
      <c r="G65" s="30">
        <v>324</v>
      </c>
      <c r="H65" s="30">
        <v>28.8</v>
      </c>
      <c r="I65" s="30">
        <v>352.8</v>
      </c>
      <c r="J65" s="33" t="s">
        <v>206</v>
      </c>
      <c r="K65" s="30">
        <v>10</v>
      </c>
      <c r="L65" s="30">
        <v>0</v>
      </c>
      <c r="M65" s="30">
        <v>10</v>
      </c>
      <c r="N65" s="30">
        <v>0</v>
      </c>
      <c r="O65" s="30">
        <v>8.3</v>
      </c>
      <c r="P65" s="30">
        <v>0</v>
      </c>
      <c r="Q65" s="30">
        <v>5</v>
      </c>
      <c r="R65" s="30">
        <v>4.1</v>
      </c>
      <c r="S65" s="30"/>
      <c r="T65" s="30">
        <v>-3</v>
      </c>
      <c r="U65" s="60">
        <f t="shared" si="1"/>
        <v>34.4</v>
      </c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21" ht="15.75" customHeight="1">
      <c r="A66" s="28" t="s">
        <v>244</v>
      </c>
      <c r="B66" s="35" t="s">
        <v>61</v>
      </c>
      <c r="C66" s="35" t="s">
        <v>62</v>
      </c>
      <c r="D66" s="36" t="s">
        <v>63</v>
      </c>
      <c r="E66" s="36" t="s">
        <v>64</v>
      </c>
      <c r="F66" s="35">
        <v>300</v>
      </c>
      <c r="G66" s="35">
        <v>405</v>
      </c>
      <c r="H66" s="35">
        <v>36</v>
      </c>
      <c r="I66" s="35">
        <v>441</v>
      </c>
      <c r="J66" s="38" t="s">
        <v>360</v>
      </c>
      <c r="K66" s="35">
        <v>10</v>
      </c>
      <c r="L66" s="35">
        <v>2</v>
      </c>
      <c r="M66" s="35">
        <v>5</v>
      </c>
      <c r="N66" s="35">
        <v>0</v>
      </c>
      <c r="O66" s="35">
        <v>9.200000000000001</v>
      </c>
      <c r="P66" s="35">
        <v>0</v>
      </c>
      <c r="Q66" s="35">
        <v>10</v>
      </c>
      <c r="R66" s="35">
        <v>5.1000000000000005</v>
      </c>
      <c r="S66" s="35"/>
      <c r="T66" s="35">
        <v>-4</v>
      </c>
      <c r="U66" s="70">
        <f t="shared" si="1"/>
        <v>37.300000000000004</v>
      </c>
    </row>
    <row r="67" spans="1:21" ht="15.75" customHeight="1">
      <c r="A67" s="17" t="s">
        <v>248</v>
      </c>
      <c r="B67" s="24" t="s">
        <v>160</v>
      </c>
      <c r="C67" s="24"/>
      <c r="D67" s="14"/>
      <c r="E67" s="14" t="s">
        <v>53</v>
      </c>
      <c r="F67" s="24">
        <v>150</v>
      </c>
      <c r="G67" s="24">
        <v>135</v>
      </c>
      <c r="H67" s="24"/>
      <c r="I67" s="24">
        <v>135</v>
      </c>
      <c r="J67" s="26" t="s">
        <v>161</v>
      </c>
      <c r="K67" s="24">
        <v>10</v>
      </c>
      <c r="L67" s="24">
        <v>0</v>
      </c>
      <c r="M67" s="24">
        <v>5</v>
      </c>
      <c r="N67" s="24">
        <v>0</v>
      </c>
      <c r="O67" s="24">
        <v>7.1</v>
      </c>
      <c r="P67" s="24">
        <v>0</v>
      </c>
      <c r="Q67" s="24">
        <v>15</v>
      </c>
      <c r="R67" s="24">
        <v>3.3</v>
      </c>
      <c r="S67" s="24"/>
      <c r="T67" s="24">
        <v>-1</v>
      </c>
      <c r="U67" s="61">
        <f t="shared" si="1"/>
        <v>39.400000000000006</v>
      </c>
    </row>
    <row r="68" spans="1:104" s="23" customFormat="1" ht="15.75" customHeight="1">
      <c r="A68" s="28" t="s">
        <v>251</v>
      </c>
      <c r="B68" s="30" t="s">
        <v>308</v>
      </c>
      <c r="C68" s="30" t="s">
        <v>35</v>
      </c>
      <c r="D68" s="31"/>
      <c r="E68" s="31" t="s">
        <v>309</v>
      </c>
      <c r="F68" s="30">
        <v>0</v>
      </c>
      <c r="G68" s="30">
        <v>454.5</v>
      </c>
      <c r="H68" s="30">
        <v>40.4</v>
      </c>
      <c r="I68" s="30">
        <v>494.9</v>
      </c>
      <c r="J68" s="33" t="s">
        <v>310</v>
      </c>
      <c r="K68" s="30">
        <v>0</v>
      </c>
      <c r="L68" s="30">
        <v>0</v>
      </c>
      <c r="M68" s="30">
        <v>10</v>
      </c>
      <c r="N68" s="30">
        <v>0</v>
      </c>
      <c r="O68" s="30">
        <v>8</v>
      </c>
      <c r="P68" s="30">
        <v>0</v>
      </c>
      <c r="Q68" s="30">
        <v>0</v>
      </c>
      <c r="R68" s="30">
        <v>3.9</v>
      </c>
      <c r="S68" s="30"/>
      <c r="T68" s="30">
        <v>-5</v>
      </c>
      <c r="U68" s="60">
        <f t="shared" si="1"/>
        <v>16.9</v>
      </c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s="34" customFormat="1" ht="15.75" customHeight="1">
      <c r="A69" s="17" t="s">
        <v>254</v>
      </c>
      <c r="B69" s="24" t="s">
        <v>221</v>
      </c>
      <c r="C69" s="24"/>
      <c r="D69" s="14"/>
      <c r="E69" s="14" t="s">
        <v>27</v>
      </c>
      <c r="F69" s="24">
        <v>0</v>
      </c>
      <c r="G69" s="24">
        <v>180</v>
      </c>
      <c r="H69" s="24">
        <v>16</v>
      </c>
      <c r="I69" s="24">
        <v>196</v>
      </c>
      <c r="J69" s="26" t="s">
        <v>222</v>
      </c>
      <c r="K69" s="24">
        <v>5</v>
      </c>
      <c r="L69" s="24">
        <v>0</v>
      </c>
      <c r="M69" s="24">
        <v>10</v>
      </c>
      <c r="N69" s="24">
        <v>0</v>
      </c>
      <c r="O69" s="24">
        <v>4.5</v>
      </c>
      <c r="P69" s="24">
        <v>0</v>
      </c>
      <c r="Q69" s="24">
        <v>10</v>
      </c>
      <c r="R69" s="24">
        <v>5.5</v>
      </c>
      <c r="S69" s="24"/>
      <c r="T69" s="24">
        <v>-3</v>
      </c>
      <c r="U69" s="61">
        <f t="shared" si="1"/>
        <v>32</v>
      </c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21" ht="15.75" customHeight="1">
      <c r="A70" s="28" t="s">
        <v>257</v>
      </c>
      <c r="B70" s="24" t="s">
        <v>255</v>
      </c>
      <c r="C70" s="24"/>
      <c r="D70" s="14"/>
      <c r="E70" s="14" t="s">
        <v>142</v>
      </c>
      <c r="F70" s="24">
        <v>290</v>
      </c>
      <c r="G70" s="24">
        <v>261</v>
      </c>
      <c r="H70" s="24"/>
      <c r="I70" s="24">
        <v>261</v>
      </c>
      <c r="J70" s="26" t="s">
        <v>256</v>
      </c>
      <c r="K70" s="24">
        <v>10</v>
      </c>
      <c r="L70" s="24">
        <v>0</v>
      </c>
      <c r="M70" s="24">
        <v>5</v>
      </c>
      <c r="N70" s="24">
        <v>0</v>
      </c>
      <c r="O70" s="24">
        <v>7.8</v>
      </c>
      <c r="P70" s="24">
        <v>0</v>
      </c>
      <c r="Q70" s="24">
        <v>5</v>
      </c>
      <c r="R70" s="24">
        <v>5.1000000000000005</v>
      </c>
      <c r="S70" s="24"/>
      <c r="T70" s="24">
        <v>-3</v>
      </c>
      <c r="U70" s="61">
        <f t="shared" si="1"/>
        <v>29.900000000000002</v>
      </c>
    </row>
    <row r="71" spans="1:21" ht="15.75" customHeight="1">
      <c r="A71" s="17" t="s">
        <v>261</v>
      </c>
      <c r="B71" s="24" t="s">
        <v>273</v>
      </c>
      <c r="C71" s="24"/>
      <c r="D71" s="14"/>
      <c r="E71" s="14" t="s">
        <v>274</v>
      </c>
      <c r="F71" s="24">
        <v>0</v>
      </c>
      <c r="G71" s="24">
        <v>344.7</v>
      </c>
      <c r="H71" s="24">
        <v>30.6</v>
      </c>
      <c r="I71" s="24">
        <v>375.3</v>
      </c>
      <c r="J71" s="26" t="s">
        <v>275</v>
      </c>
      <c r="K71" s="24">
        <v>5</v>
      </c>
      <c r="L71" s="24">
        <v>0</v>
      </c>
      <c r="M71" s="24">
        <v>0</v>
      </c>
      <c r="N71" s="24">
        <v>0</v>
      </c>
      <c r="O71" s="24">
        <v>8</v>
      </c>
      <c r="P71" s="24">
        <v>0</v>
      </c>
      <c r="Q71" s="24">
        <v>5</v>
      </c>
      <c r="R71" s="24">
        <v>2</v>
      </c>
      <c r="S71" s="24"/>
      <c r="T71" s="24">
        <v>-4</v>
      </c>
      <c r="U71" s="61">
        <f t="shared" si="1"/>
        <v>16</v>
      </c>
    </row>
    <row r="72" spans="1:21" s="5" customFormat="1" ht="15.75" customHeight="1">
      <c r="A72" s="28" t="s">
        <v>264</v>
      </c>
      <c r="B72" s="24" t="s">
        <v>180</v>
      </c>
      <c r="C72" s="24"/>
      <c r="D72" s="14"/>
      <c r="E72" s="14" t="s">
        <v>181</v>
      </c>
      <c r="F72" s="24">
        <v>0</v>
      </c>
      <c r="G72" s="24">
        <v>153</v>
      </c>
      <c r="H72" s="24">
        <v>13.6</v>
      </c>
      <c r="I72" s="24">
        <v>166.6</v>
      </c>
      <c r="J72" s="26" t="s">
        <v>167</v>
      </c>
      <c r="K72" s="24">
        <v>10</v>
      </c>
      <c r="L72" s="24">
        <v>0</v>
      </c>
      <c r="M72" s="24">
        <v>0</v>
      </c>
      <c r="N72" s="24">
        <v>0</v>
      </c>
      <c r="O72" s="24">
        <v>8.1</v>
      </c>
      <c r="P72" s="24">
        <v>5</v>
      </c>
      <c r="Q72" s="24">
        <v>10</v>
      </c>
      <c r="R72" s="24">
        <v>5.2</v>
      </c>
      <c r="S72" s="24"/>
      <c r="T72" s="24">
        <v>-2</v>
      </c>
      <c r="U72" s="61">
        <f t="shared" si="1"/>
        <v>36.3</v>
      </c>
    </row>
    <row r="73" spans="1:21" ht="15.75" customHeight="1">
      <c r="A73" s="17" t="s">
        <v>267</v>
      </c>
      <c r="B73" s="24" t="s">
        <v>26</v>
      </c>
      <c r="C73" s="24"/>
      <c r="D73" s="14"/>
      <c r="E73" s="14" t="s">
        <v>27</v>
      </c>
      <c r="F73" s="24">
        <v>0</v>
      </c>
      <c r="G73" s="24">
        <v>180</v>
      </c>
      <c r="H73" s="24">
        <v>16</v>
      </c>
      <c r="I73" s="24">
        <v>196</v>
      </c>
      <c r="J73" s="26" t="s">
        <v>28</v>
      </c>
      <c r="K73" s="24">
        <v>10</v>
      </c>
      <c r="L73" s="24">
        <v>1</v>
      </c>
      <c r="M73" s="24">
        <v>10</v>
      </c>
      <c r="N73" s="24">
        <v>5</v>
      </c>
      <c r="O73" s="24">
        <v>10</v>
      </c>
      <c r="P73" s="24">
        <v>10</v>
      </c>
      <c r="Q73" s="24">
        <v>10</v>
      </c>
      <c r="R73" s="24">
        <v>7.5</v>
      </c>
      <c r="S73" s="24"/>
      <c r="T73" s="24">
        <v>-2</v>
      </c>
      <c r="U73" s="61">
        <f t="shared" si="1"/>
        <v>61.5</v>
      </c>
    </row>
    <row r="74" spans="1:104" s="23" customFormat="1" ht="15.75" customHeight="1">
      <c r="A74" s="28" t="s">
        <v>270</v>
      </c>
      <c r="B74" s="30" t="s">
        <v>183</v>
      </c>
      <c r="C74" s="30" t="s">
        <v>35</v>
      </c>
      <c r="D74" s="31"/>
      <c r="E74" s="31" t="s">
        <v>184</v>
      </c>
      <c r="F74" s="30">
        <v>0</v>
      </c>
      <c r="G74" s="30">
        <v>486</v>
      </c>
      <c r="H74" s="30">
        <v>43.2</v>
      </c>
      <c r="I74" s="30">
        <v>529.2</v>
      </c>
      <c r="J74" s="33" t="s">
        <v>185</v>
      </c>
      <c r="K74" s="30">
        <v>10</v>
      </c>
      <c r="L74" s="30">
        <v>1</v>
      </c>
      <c r="M74" s="30">
        <v>10</v>
      </c>
      <c r="N74" s="30">
        <v>0</v>
      </c>
      <c r="O74" s="30">
        <v>8.700000000000001</v>
      </c>
      <c r="P74" s="30">
        <v>0</v>
      </c>
      <c r="Q74" s="30">
        <v>10</v>
      </c>
      <c r="R74" s="30">
        <v>3.8</v>
      </c>
      <c r="S74" s="30"/>
      <c r="T74" s="30">
        <v>-5</v>
      </c>
      <c r="U74" s="60">
        <f t="shared" si="1"/>
        <v>38.5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21" ht="15.75" customHeight="1">
      <c r="A75" s="17" t="s">
        <v>272</v>
      </c>
      <c r="B75" s="18" t="s">
        <v>120</v>
      </c>
      <c r="C75" s="18" t="s">
        <v>23</v>
      </c>
      <c r="D75" s="19"/>
      <c r="E75" s="19" t="s">
        <v>55</v>
      </c>
      <c r="F75" s="18">
        <v>0</v>
      </c>
      <c r="G75" s="18">
        <v>225</v>
      </c>
      <c r="H75" s="18">
        <v>20</v>
      </c>
      <c r="I75" s="18">
        <v>245</v>
      </c>
      <c r="J75" s="21" t="s">
        <v>121</v>
      </c>
      <c r="K75" s="18">
        <v>10</v>
      </c>
      <c r="L75" s="18">
        <v>0</v>
      </c>
      <c r="M75" s="18">
        <v>5</v>
      </c>
      <c r="N75" s="18">
        <v>5</v>
      </c>
      <c r="O75" s="18">
        <v>8.5</v>
      </c>
      <c r="P75" s="18">
        <v>5</v>
      </c>
      <c r="Q75" s="18">
        <v>5</v>
      </c>
      <c r="R75" s="18">
        <v>6.8</v>
      </c>
      <c r="S75" s="18"/>
      <c r="T75" s="18">
        <v>-2</v>
      </c>
      <c r="U75" s="22">
        <f t="shared" si="1"/>
        <v>43.3</v>
      </c>
    </row>
    <row r="76" spans="1:21" ht="15.75" customHeight="1">
      <c r="A76" s="28" t="s">
        <v>276</v>
      </c>
      <c r="B76" s="40" t="s">
        <v>361</v>
      </c>
      <c r="C76" s="40" t="s">
        <v>137</v>
      </c>
      <c r="D76" s="41"/>
      <c r="E76" s="41" t="s">
        <v>362</v>
      </c>
      <c r="F76" s="40">
        <v>270</v>
      </c>
      <c r="G76" s="40">
        <v>350</v>
      </c>
      <c r="H76" s="40"/>
      <c r="I76" s="40">
        <v>350</v>
      </c>
      <c r="J76" s="43" t="s">
        <v>363</v>
      </c>
      <c r="K76" s="40">
        <v>10</v>
      </c>
      <c r="L76" s="40">
        <v>0</v>
      </c>
      <c r="M76" s="40">
        <v>10</v>
      </c>
      <c r="N76" s="40">
        <v>0</v>
      </c>
      <c r="O76" s="40">
        <v>8.5</v>
      </c>
      <c r="P76" s="40">
        <v>5</v>
      </c>
      <c r="Q76" s="40">
        <v>5</v>
      </c>
      <c r="R76" s="40">
        <v>7</v>
      </c>
      <c r="S76" s="40"/>
      <c r="T76" s="40">
        <v>-2</v>
      </c>
      <c r="U76" s="65">
        <f t="shared" si="1"/>
        <v>43.5</v>
      </c>
    </row>
    <row r="77" spans="1:21" ht="15.75" customHeight="1">
      <c r="A77" s="17" t="s">
        <v>279</v>
      </c>
      <c r="B77" s="24" t="s">
        <v>316</v>
      </c>
      <c r="C77" s="24"/>
      <c r="D77" s="14"/>
      <c r="E77" s="14" t="s">
        <v>317</v>
      </c>
      <c r="F77" s="24">
        <v>0</v>
      </c>
      <c r="G77" s="24">
        <v>248.4</v>
      </c>
      <c r="H77" s="24">
        <v>22</v>
      </c>
      <c r="I77" s="24">
        <v>270.4</v>
      </c>
      <c r="J77" s="26" t="s">
        <v>318</v>
      </c>
      <c r="K77" s="24">
        <v>0</v>
      </c>
      <c r="L77" s="24">
        <v>0</v>
      </c>
      <c r="M77" s="24">
        <v>5</v>
      </c>
      <c r="N77" s="24">
        <v>0</v>
      </c>
      <c r="O77" s="24">
        <v>5</v>
      </c>
      <c r="P77" s="24">
        <v>0</v>
      </c>
      <c r="Q77" s="24">
        <v>0</v>
      </c>
      <c r="R77" s="24">
        <v>3.2</v>
      </c>
      <c r="S77" s="24"/>
      <c r="T77" s="24">
        <v>-3</v>
      </c>
      <c r="U77" s="61">
        <f aca="true" t="shared" si="2" ref="U77:U101">SUM(K77:T77)</f>
        <v>10.2</v>
      </c>
    </row>
    <row r="78" spans="1:104" s="23" customFormat="1" ht="15.75" customHeight="1">
      <c r="A78" s="28" t="s">
        <v>283</v>
      </c>
      <c r="B78" s="30" t="s">
        <v>265</v>
      </c>
      <c r="C78" s="30" t="s">
        <v>35</v>
      </c>
      <c r="D78" s="31"/>
      <c r="E78" s="31" t="s">
        <v>266</v>
      </c>
      <c r="F78" s="30">
        <v>0</v>
      </c>
      <c r="G78" s="30">
        <v>127.8</v>
      </c>
      <c r="H78" s="30">
        <v>11.3</v>
      </c>
      <c r="I78" s="30">
        <v>139.1</v>
      </c>
      <c r="J78" s="33" t="s">
        <v>118</v>
      </c>
      <c r="K78" s="30">
        <v>10</v>
      </c>
      <c r="L78" s="30">
        <v>0</v>
      </c>
      <c r="M78" s="30">
        <v>0</v>
      </c>
      <c r="N78" s="30">
        <v>0</v>
      </c>
      <c r="O78" s="30">
        <v>10</v>
      </c>
      <c r="P78" s="30">
        <v>0</v>
      </c>
      <c r="Q78" s="30">
        <v>0</v>
      </c>
      <c r="R78" s="30">
        <v>6.3</v>
      </c>
      <c r="S78" s="30"/>
      <c r="T78" s="30">
        <v>-1</v>
      </c>
      <c r="U78" s="60">
        <f t="shared" si="2"/>
        <v>25.3</v>
      </c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21" ht="15.75" customHeight="1">
      <c r="A79" s="17" t="s">
        <v>287</v>
      </c>
      <c r="B79" s="24" t="s">
        <v>141</v>
      </c>
      <c r="C79" s="24"/>
      <c r="D79" s="14"/>
      <c r="E79" s="14" t="s">
        <v>142</v>
      </c>
      <c r="F79" s="24">
        <v>290</v>
      </c>
      <c r="G79" s="24">
        <v>261</v>
      </c>
      <c r="H79" s="24"/>
      <c r="I79" s="24">
        <v>261</v>
      </c>
      <c r="J79" s="26" t="s">
        <v>143</v>
      </c>
      <c r="K79" s="24">
        <v>10</v>
      </c>
      <c r="L79" s="24">
        <v>0</v>
      </c>
      <c r="M79" s="24">
        <v>5</v>
      </c>
      <c r="N79" s="24">
        <v>0</v>
      </c>
      <c r="O79" s="24">
        <v>7.7</v>
      </c>
      <c r="P79" s="24">
        <v>5</v>
      </c>
      <c r="Q79" s="24">
        <v>10</v>
      </c>
      <c r="R79" s="24">
        <v>5.8</v>
      </c>
      <c r="S79" s="24"/>
      <c r="T79" s="24">
        <v>-3</v>
      </c>
      <c r="U79" s="61">
        <f t="shared" si="2"/>
        <v>40.5</v>
      </c>
    </row>
    <row r="80" spans="1:21" ht="15.75" customHeight="1">
      <c r="A80" s="28" t="s">
        <v>290</v>
      </c>
      <c r="B80" s="18" t="s">
        <v>171</v>
      </c>
      <c r="C80" s="18" t="s">
        <v>23</v>
      </c>
      <c r="D80" s="19"/>
      <c r="E80" s="19" t="s">
        <v>27</v>
      </c>
      <c r="F80" s="18">
        <v>0</v>
      </c>
      <c r="G80" s="18">
        <v>180</v>
      </c>
      <c r="H80" s="18">
        <v>16</v>
      </c>
      <c r="I80" s="18">
        <v>196</v>
      </c>
      <c r="J80" s="21" t="s">
        <v>172</v>
      </c>
      <c r="K80" s="18">
        <v>10</v>
      </c>
      <c r="L80" s="18">
        <v>0</v>
      </c>
      <c r="M80" s="18">
        <v>0</v>
      </c>
      <c r="N80" s="18">
        <v>0</v>
      </c>
      <c r="O80" s="18">
        <v>10</v>
      </c>
      <c r="P80" s="18">
        <v>0</v>
      </c>
      <c r="Q80" s="18">
        <v>5</v>
      </c>
      <c r="R80" s="18">
        <v>5.5</v>
      </c>
      <c r="S80" s="18"/>
      <c r="T80" s="18">
        <v>-2</v>
      </c>
      <c r="U80" s="22">
        <f t="shared" si="2"/>
        <v>28.5</v>
      </c>
    </row>
    <row r="81" spans="1:21" ht="15.75" customHeight="1">
      <c r="A81" s="17" t="s">
        <v>294</v>
      </c>
      <c r="B81" s="24" t="s">
        <v>218</v>
      </c>
      <c r="C81" s="24"/>
      <c r="D81" s="14" t="s">
        <v>111</v>
      </c>
      <c r="E81" s="14"/>
      <c r="F81" s="24">
        <v>0</v>
      </c>
      <c r="G81" s="24"/>
      <c r="H81" s="24">
        <v>17.6</v>
      </c>
      <c r="I81" s="24">
        <v>17.6</v>
      </c>
      <c r="J81" s="26" t="s">
        <v>219</v>
      </c>
      <c r="K81" s="24">
        <v>10</v>
      </c>
      <c r="L81" s="24">
        <v>0</v>
      </c>
      <c r="M81" s="24">
        <v>10</v>
      </c>
      <c r="N81" s="24">
        <v>0</v>
      </c>
      <c r="O81" s="24">
        <v>4.3</v>
      </c>
      <c r="P81" s="24">
        <v>0</v>
      </c>
      <c r="Q81" s="24">
        <v>0</v>
      </c>
      <c r="R81" s="24">
        <v>5</v>
      </c>
      <c r="S81" s="24"/>
      <c r="T81" s="24">
        <v>-2</v>
      </c>
      <c r="U81" s="61">
        <f t="shared" si="2"/>
        <v>27.3</v>
      </c>
    </row>
    <row r="82" spans="1:104" s="34" customFormat="1" ht="15.75" customHeight="1">
      <c r="A82" s="28" t="s">
        <v>297</v>
      </c>
      <c r="B82" s="18" t="s">
        <v>177</v>
      </c>
      <c r="C82" s="18" t="s">
        <v>23</v>
      </c>
      <c r="D82" s="19"/>
      <c r="E82" s="19" t="s">
        <v>178</v>
      </c>
      <c r="F82" s="18">
        <v>792</v>
      </c>
      <c r="G82" s="18">
        <v>712.8</v>
      </c>
      <c r="H82" s="18"/>
      <c r="I82" s="18">
        <v>712.8</v>
      </c>
      <c r="J82" s="21" t="s">
        <v>56</v>
      </c>
      <c r="K82" s="18">
        <v>10</v>
      </c>
      <c r="L82" s="18">
        <v>2</v>
      </c>
      <c r="M82" s="18">
        <v>5</v>
      </c>
      <c r="N82" s="18">
        <v>5</v>
      </c>
      <c r="O82" s="18">
        <v>8.2</v>
      </c>
      <c r="P82" s="18">
        <v>5</v>
      </c>
      <c r="Q82" s="18">
        <v>10</v>
      </c>
      <c r="R82" s="18">
        <v>3.5</v>
      </c>
      <c r="S82" s="18"/>
      <c r="T82" s="18">
        <v>-7</v>
      </c>
      <c r="U82" s="22">
        <f t="shared" si="2"/>
        <v>41.7</v>
      </c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s="34" customFormat="1" ht="15.75" customHeight="1">
      <c r="A83" s="17" t="s">
        <v>300</v>
      </c>
      <c r="B83" s="18" t="s">
        <v>166</v>
      </c>
      <c r="C83" s="18" t="s">
        <v>23</v>
      </c>
      <c r="D83" s="19"/>
      <c r="E83" s="19" t="s">
        <v>53</v>
      </c>
      <c r="F83" s="18">
        <v>150</v>
      </c>
      <c r="G83" s="18">
        <v>135</v>
      </c>
      <c r="H83" s="18"/>
      <c r="I83" s="18">
        <v>135</v>
      </c>
      <c r="J83" s="21" t="s">
        <v>167</v>
      </c>
      <c r="K83" s="18">
        <v>10</v>
      </c>
      <c r="L83" s="18">
        <v>0</v>
      </c>
      <c r="M83" s="18">
        <v>5</v>
      </c>
      <c r="N83" s="18">
        <v>5</v>
      </c>
      <c r="O83" s="18">
        <v>8.1</v>
      </c>
      <c r="P83" s="18">
        <v>0</v>
      </c>
      <c r="Q83" s="18">
        <v>5</v>
      </c>
      <c r="R83" s="18">
        <v>6</v>
      </c>
      <c r="S83" s="18"/>
      <c r="T83" s="18">
        <v>-1</v>
      </c>
      <c r="U83" s="22">
        <f t="shared" si="2"/>
        <v>38.1</v>
      </c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s="34" customFormat="1" ht="15.75" customHeight="1">
      <c r="A84" s="28" t="s">
        <v>303</v>
      </c>
      <c r="B84" s="18" t="s">
        <v>129</v>
      </c>
      <c r="C84" s="18" t="s">
        <v>23</v>
      </c>
      <c r="D84" s="19"/>
      <c r="E84" s="19">
        <v>200</v>
      </c>
      <c r="F84" s="18"/>
      <c r="G84" s="18"/>
      <c r="H84" s="18"/>
      <c r="I84" s="18">
        <v>300</v>
      </c>
      <c r="J84" s="21" t="s">
        <v>130</v>
      </c>
      <c r="K84" s="18">
        <v>10</v>
      </c>
      <c r="L84" s="18">
        <v>0</v>
      </c>
      <c r="M84" s="18">
        <v>0</v>
      </c>
      <c r="N84" s="18">
        <v>0</v>
      </c>
      <c r="O84" s="18">
        <v>9.200000000000001</v>
      </c>
      <c r="P84" s="18">
        <v>0</v>
      </c>
      <c r="Q84" s="18">
        <v>5</v>
      </c>
      <c r="R84" s="18">
        <v>6.5</v>
      </c>
      <c r="S84" s="18"/>
      <c r="T84" s="18">
        <v>-2</v>
      </c>
      <c r="U84" s="22">
        <f t="shared" si="2"/>
        <v>28.700000000000003</v>
      </c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21" ht="15.75" customHeight="1">
      <c r="A85" s="17" t="s">
        <v>307</v>
      </c>
      <c r="B85" s="24" t="s">
        <v>324</v>
      </c>
      <c r="C85" s="24"/>
      <c r="D85" s="14"/>
      <c r="E85" s="14" t="s">
        <v>37</v>
      </c>
      <c r="F85" s="24">
        <v>170</v>
      </c>
      <c r="G85" s="24">
        <v>270</v>
      </c>
      <c r="H85" s="24">
        <v>10.4</v>
      </c>
      <c r="I85" s="24">
        <v>280.40000000000003</v>
      </c>
      <c r="J85" s="26" t="s">
        <v>299</v>
      </c>
      <c r="K85" s="24">
        <v>0</v>
      </c>
      <c r="L85" s="24">
        <v>2</v>
      </c>
      <c r="M85" s="24">
        <v>5</v>
      </c>
      <c r="N85" s="24">
        <v>0</v>
      </c>
      <c r="O85" s="24">
        <v>5</v>
      </c>
      <c r="P85" s="24">
        <v>0</v>
      </c>
      <c r="Q85" s="24">
        <v>0</v>
      </c>
      <c r="R85" s="24">
        <v>2</v>
      </c>
      <c r="S85" s="24"/>
      <c r="T85" s="24">
        <v>-3</v>
      </c>
      <c r="U85" s="61">
        <f t="shared" si="2"/>
        <v>11</v>
      </c>
    </row>
    <row r="86" spans="1:21" ht="15.75" customHeight="1">
      <c r="A86" s="28" t="s">
        <v>311</v>
      </c>
      <c r="B86" s="24" t="s">
        <v>333</v>
      </c>
      <c r="C86" s="24"/>
      <c r="D86" s="14"/>
      <c r="E86" s="14" t="s">
        <v>334</v>
      </c>
      <c r="F86" s="24">
        <v>0</v>
      </c>
      <c r="G86" s="24" t="s">
        <v>364</v>
      </c>
      <c r="H86" s="24">
        <v>21.3</v>
      </c>
      <c r="I86" s="24">
        <v>261.6</v>
      </c>
      <c r="J86" s="26" t="s">
        <v>335</v>
      </c>
      <c r="K86" s="24">
        <v>0</v>
      </c>
      <c r="L86" s="24">
        <v>0</v>
      </c>
      <c r="M86" s="24">
        <v>5</v>
      </c>
      <c r="N86" s="24">
        <v>0</v>
      </c>
      <c r="O86" s="24">
        <v>2.7</v>
      </c>
      <c r="P86" s="24">
        <v>0</v>
      </c>
      <c r="Q86" s="24">
        <v>0</v>
      </c>
      <c r="R86" s="24">
        <v>1.1</v>
      </c>
      <c r="S86" s="24"/>
      <c r="T86" s="24">
        <v>-3</v>
      </c>
      <c r="U86" s="61">
        <f t="shared" si="2"/>
        <v>5.800000000000001</v>
      </c>
    </row>
    <row r="87" spans="1:21" ht="15.75" customHeight="1">
      <c r="A87" s="17" t="s">
        <v>315</v>
      </c>
      <c r="B87" s="24" t="s">
        <v>301</v>
      </c>
      <c r="C87" s="24"/>
      <c r="D87" s="14"/>
      <c r="E87" s="14" t="s">
        <v>76</v>
      </c>
      <c r="F87" s="24">
        <v>0</v>
      </c>
      <c r="G87" s="24" t="s">
        <v>365</v>
      </c>
      <c r="H87" s="24">
        <v>13.2</v>
      </c>
      <c r="I87" s="24">
        <v>161.70000000000002</v>
      </c>
      <c r="J87" s="26" t="s">
        <v>302</v>
      </c>
      <c r="K87" s="24">
        <v>0</v>
      </c>
      <c r="L87" s="24">
        <v>0</v>
      </c>
      <c r="M87" s="24">
        <v>10</v>
      </c>
      <c r="N87" s="24">
        <v>0</v>
      </c>
      <c r="O87" s="24">
        <v>6.2</v>
      </c>
      <c r="P87" s="24">
        <v>0</v>
      </c>
      <c r="Q87" s="24">
        <v>0</v>
      </c>
      <c r="R87" s="24">
        <v>3</v>
      </c>
      <c r="S87" s="24"/>
      <c r="T87" s="24">
        <v>-2</v>
      </c>
      <c r="U87" s="61">
        <f t="shared" si="2"/>
        <v>17.2</v>
      </c>
    </row>
    <row r="88" spans="1:21" ht="30.75" customHeight="1">
      <c r="A88" s="28" t="s">
        <v>319</v>
      </c>
      <c r="B88" s="40" t="s">
        <v>366</v>
      </c>
      <c r="C88" s="40" t="s">
        <v>137</v>
      </c>
      <c r="D88" s="41"/>
      <c r="E88" s="41" t="s">
        <v>201</v>
      </c>
      <c r="F88" s="40">
        <v>350</v>
      </c>
      <c r="G88" s="40">
        <v>643</v>
      </c>
      <c r="H88" s="40"/>
      <c r="I88" s="40">
        <v>643</v>
      </c>
      <c r="J88" s="43" t="s">
        <v>367</v>
      </c>
      <c r="K88" s="40">
        <v>10</v>
      </c>
      <c r="L88" s="40">
        <v>0</v>
      </c>
      <c r="M88" s="40">
        <v>10</v>
      </c>
      <c r="N88" s="40">
        <v>10</v>
      </c>
      <c r="O88" s="40">
        <v>8.8</v>
      </c>
      <c r="P88" s="40">
        <v>10</v>
      </c>
      <c r="Q88" s="40">
        <v>0</v>
      </c>
      <c r="R88" s="40">
        <v>6.2</v>
      </c>
      <c r="S88" s="40"/>
      <c r="T88" s="40">
        <v>-3</v>
      </c>
      <c r="U88" s="65">
        <f t="shared" si="2"/>
        <v>52</v>
      </c>
    </row>
    <row r="89" spans="1:21" ht="15.75" customHeight="1">
      <c r="A89" s="17" t="s">
        <v>323</v>
      </c>
      <c r="B89" s="24" t="s">
        <v>277</v>
      </c>
      <c r="C89" s="24"/>
      <c r="D89" s="14"/>
      <c r="E89" s="14" t="s">
        <v>37</v>
      </c>
      <c r="F89" s="24">
        <v>0</v>
      </c>
      <c r="G89" s="24">
        <v>270</v>
      </c>
      <c r="H89" s="24">
        <v>24</v>
      </c>
      <c r="I89" s="24">
        <v>294</v>
      </c>
      <c r="J89" s="26" t="s">
        <v>278</v>
      </c>
      <c r="K89" s="24">
        <v>5</v>
      </c>
      <c r="L89" s="24">
        <v>1</v>
      </c>
      <c r="M89" s="24">
        <v>5</v>
      </c>
      <c r="N89" s="24">
        <v>0</v>
      </c>
      <c r="O89" s="24">
        <v>4.7</v>
      </c>
      <c r="P89" s="24">
        <v>5</v>
      </c>
      <c r="Q89" s="24">
        <v>5</v>
      </c>
      <c r="R89" s="24">
        <v>3</v>
      </c>
      <c r="S89" s="24"/>
      <c r="T89" s="24">
        <v>-3</v>
      </c>
      <c r="U89" s="61">
        <f t="shared" si="2"/>
        <v>25.7</v>
      </c>
    </row>
    <row r="90" spans="1:21" ht="15.75" customHeight="1">
      <c r="A90" s="28" t="s">
        <v>325</v>
      </c>
      <c r="B90" s="24" t="s">
        <v>208</v>
      </c>
      <c r="C90" s="24"/>
      <c r="D90" s="14"/>
      <c r="E90" s="14" t="s">
        <v>209</v>
      </c>
      <c r="F90" s="24">
        <v>180</v>
      </c>
      <c r="G90" s="24">
        <v>162</v>
      </c>
      <c r="H90" s="24"/>
      <c r="I90" s="24">
        <v>162</v>
      </c>
      <c r="J90" s="26" t="s">
        <v>210</v>
      </c>
      <c r="K90" s="24">
        <v>5</v>
      </c>
      <c r="L90" s="24">
        <v>1</v>
      </c>
      <c r="M90" s="24">
        <v>10</v>
      </c>
      <c r="N90" s="24">
        <v>0</v>
      </c>
      <c r="O90" s="24">
        <v>10</v>
      </c>
      <c r="P90" s="24">
        <v>0</v>
      </c>
      <c r="Q90" s="24">
        <v>0</v>
      </c>
      <c r="R90" s="24">
        <v>7.7</v>
      </c>
      <c r="S90" s="24"/>
      <c r="T90" s="24">
        <v>-2</v>
      </c>
      <c r="U90" s="61">
        <f t="shared" si="2"/>
        <v>31.7</v>
      </c>
    </row>
    <row r="91" spans="1:21" ht="15.75" customHeight="1">
      <c r="A91" s="17" t="s">
        <v>328</v>
      </c>
      <c r="B91" s="40" t="s">
        <v>368</v>
      </c>
      <c r="C91" s="40" t="s">
        <v>137</v>
      </c>
      <c r="D91" s="41"/>
      <c r="E91" s="41" t="s">
        <v>369</v>
      </c>
      <c r="F91" s="40">
        <v>600</v>
      </c>
      <c r="G91" s="40">
        <v>600</v>
      </c>
      <c r="H91" s="40"/>
      <c r="I91" s="40">
        <v>600</v>
      </c>
      <c r="J91" s="43" t="s">
        <v>370</v>
      </c>
      <c r="K91" s="40">
        <v>10</v>
      </c>
      <c r="L91" s="40">
        <v>0</v>
      </c>
      <c r="M91" s="40">
        <v>5</v>
      </c>
      <c r="N91" s="40">
        <v>0</v>
      </c>
      <c r="O91" s="40">
        <v>8.8</v>
      </c>
      <c r="P91" s="40">
        <v>5</v>
      </c>
      <c r="Q91" s="40">
        <v>15</v>
      </c>
      <c r="R91" s="40">
        <v>6.5</v>
      </c>
      <c r="S91" s="40"/>
      <c r="T91" s="40">
        <v>-5</v>
      </c>
      <c r="U91" s="65">
        <f t="shared" si="2"/>
        <v>45.3</v>
      </c>
    </row>
    <row r="92" spans="1:104" s="34" customFormat="1" ht="15.75" customHeight="1">
      <c r="A92" s="28" t="s">
        <v>332</v>
      </c>
      <c r="B92" s="18" t="s">
        <v>169</v>
      </c>
      <c r="C92" s="18" t="s">
        <v>23</v>
      </c>
      <c r="D92" s="19"/>
      <c r="E92" s="19" t="s">
        <v>27</v>
      </c>
      <c r="F92" s="18">
        <v>0</v>
      </c>
      <c r="G92" s="18">
        <v>180</v>
      </c>
      <c r="H92" s="18">
        <v>16</v>
      </c>
      <c r="I92" s="18">
        <v>196</v>
      </c>
      <c r="J92" s="21" t="s">
        <v>118</v>
      </c>
      <c r="K92" s="18">
        <v>10</v>
      </c>
      <c r="L92" s="18">
        <v>0</v>
      </c>
      <c r="M92" s="18">
        <v>0</v>
      </c>
      <c r="N92" s="18">
        <v>0</v>
      </c>
      <c r="O92" s="18">
        <v>10</v>
      </c>
      <c r="P92" s="18">
        <v>0</v>
      </c>
      <c r="Q92" s="18">
        <v>5</v>
      </c>
      <c r="R92" s="18">
        <v>4.5</v>
      </c>
      <c r="S92" s="18"/>
      <c r="T92" s="18">
        <v>-2</v>
      </c>
      <c r="U92" s="22">
        <f t="shared" si="2"/>
        <v>27.5</v>
      </c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21" ht="15.75" customHeight="1">
      <c r="A93" s="17" t="s">
        <v>336</v>
      </c>
      <c r="B93" s="24" t="s">
        <v>304</v>
      </c>
      <c r="C93" s="24"/>
      <c r="D93" s="14"/>
      <c r="E93" s="14" t="s">
        <v>305</v>
      </c>
      <c r="F93" s="24">
        <v>0</v>
      </c>
      <c r="G93" s="24">
        <v>225</v>
      </c>
      <c r="H93" s="24">
        <v>20</v>
      </c>
      <c r="I93" s="24">
        <v>245</v>
      </c>
      <c r="J93" s="26" t="s">
        <v>306</v>
      </c>
      <c r="K93" s="24">
        <v>0</v>
      </c>
      <c r="L93" s="24">
        <v>0</v>
      </c>
      <c r="M93" s="24">
        <v>5</v>
      </c>
      <c r="N93" s="24">
        <v>0</v>
      </c>
      <c r="O93" s="24">
        <v>9</v>
      </c>
      <c r="P93" s="24">
        <v>0</v>
      </c>
      <c r="Q93" s="24">
        <v>5</v>
      </c>
      <c r="R93" s="24">
        <v>3.6</v>
      </c>
      <c r="S93" s="24"/>
      <c r="T93" s="24">
        <v>-2</v>
      </c>
      <c r="U93" s="61">
        <f t="shared" si="2"/>
        <v>20.6</v>
      </c>
    </row>
    <row r="94" spans="1:21" ht="15.75" customHeight="1">
      <c r="A94" s="28" t="s">
        <v>339</v>
      </c>
      <c r="B94" s="24" t="s">
        <v>212</v>
      </c>
      <c r="C94" s="24"/>
      <c r="D94" s="14"/>
      <c r="E94" s="14" t="s">
        <v>213</v>
      </c>
      <c r="F94" s="24">
        <v>0</v>
      </c>
      <c r="G94" s="24">
        <v>90</v>
      </c>
      <c r="H94" s="24">
        <v>8</v>
      </c>
      <c r="I94" s="24">
        <v>98</v>
      </c>
      <c r="J94" s="26" t="s">
        <v>214</v>
      </c>
      <c r="K94" s="24">
        <v>10</v>
      </c>
      <c r="L94" s="24">
        <v>0</v>
      </c>
      <c r="M94" s="24">
        <v>5</v>
      </c>
      <c r="N94" s="24">
        <v>0</v>
      </c>
      <c r="O94" s="24">
        <v>10</v>
      </c>
      <c r="P94" s="24">
        <v>0</v>
      </c>
      <c r="Q94" s="24">
        <v>0</v>
      </c>
      <c r="R94" s="24">
        <v>5</v>
      </c>
      <c r="S94" s="24"/>
      <c r="T94" s="24">
        <v>-1</v>
      </c>
      <c r="U94" s="61">
        <f t="shared" si="2"/>
        <v>29</v>
      </c>
    </row>
    <row r="95" spans="1:21" ht="15.75" customHeight="1">
      <c r="A95" s="17" t="s">
        <v>371</v>
      </c>
      <c r="B95" s="24" t="s">
        <v>195</v>
      </c>
      <c r="C95" s="24"/>
      <c r="D95" s="14"/>
      <c r="E95" s="14" t="s">
        <v>196</v>
      </c>
      <c r="F95" s="24">
        <v>0</v>
      </c>
      <c r="G95" s="24">
        <v>351</v>
      </c>
      <c r="H95" s="24">
        <v>31.2</v>
      </c>
      <c r="I95" s="24">
        <v>382.2</v>
      </c>
      <c r="J95" s="26" t="s">
        <v>197</v>
      </c>
      <c r="K95" s="24">
        <v>5</v>
      </c>
      <c r="L95" s="24">
        <v>1</v>
      </c>
      <c r="M95" s="24">
        <v>10</v>
      </c>
      <c r="N95" s="24">
        <v>0</v>
      </c>
      <c r="O95" s="24">
        <v>6</v>
      </c>
      <c r="P95" s="24">
        <v>0</v>
      </c>
      <c r="Q95" s="24">
        <v>15</v>
      </c>
      <c r="R95" s="24">
        <v>2.3000000000000003</v>
      </c>
      <c r="S95" s="24"/>
      <c r="T95" s="24">
        <v>-4</v>
      </c>
      <c r="U95" s="61">
        <f t="shared" si="2"/>
        <v>35.3</v>
      </c>
    </row>
    <row r="96" spans="1:21" ht="15.75" customHeight="1">
      <c r="A96" s="28" t="s">
        <v>372</v>
      </c>
      <c r="B96" s="24" t="s">
        <v>117</v>
      </c>
      <c r="C96" s="24"/>
      <c r="D96" s="14"/>
      <c r="E96" s="14">
        <v>200</v>
      </c>
      <c r="F96" s="24">
        <v>0</v>
      </c>
      <c r="G96" s="24"/>
      <c r="H96" s="24"/>
      <c r="I96" s="24"/>
      <c r="J96" s="26" t="s">
        <v>118</v>
      </c>
      <c r="K96" s="24">
        <v>10</v>
      </c>
      <c r="L96" s="24">
        <v>0</v>
      </c>
      <c r="M96" s="24">
        <v>10</v>
      </c>
      <c r="N96" s="24">
        <v>0</v>
      </c>
      <c r="O96" s="24">
        <v>10</v>
      </c>
      <c r="P96" s="24">
        <v>0</v>
      </c>
      <c r="Q96" s="24">
        <v>5</v>
      </c>
      <c r="R96" s="24">
        <v>4.5</v>
      </c>
      <c r="S96" s="24"/>
      <c r="T96" s="24">
        <v>-2</v>
      </c>
      <c r="U96" s="61">
        <f t="shared" si="2"/>
        <v>37.5</v>
      </c>
    </row>
    <row r="97" spans="1:21" ht="15.75" customHeight="1">
      <c r="A97" s="17" t="s">
        <v>373</v>
      </c>
      <c r="B97" s="24" t="s">
        <v>115</v>
      </c>
      <c r="C97" s="24"/>
      <c r="D97" s="14"/>
      <c r="E97" s="14" t="s">
        <v>53</v>
      </c>
      <c r="F97" s="24">
        <v>150</v>
      </c>
      <c r="G97" s="24">
        <v>135</v>
      </c>
      <c r="H97" s="24"/>
      <c r="I97" s="24">
        <v>135</v>
      </c>
      <c r="J97" s="26" t="s">
        <v>59</v>
      </c>
      <c r="K97" s="24">
        <v>10</v>
      </c>
      <c r="L97" s="24">
        <v>0</v>
      </c>
      <c r="M97" s="24">
        <v>5</v>
      </c>
      <c r="N97" s="24">
        <v>5</v>
      </c>
      <c r="O97" s="24">
        <v>9.200000000000001</v>
      </c>
      <c r="P97" s="24">
        <v>5</v>
      </c>
      <c r="Q97" s="24">
        <v>0</v>
      </c>
      <c r="R97" s="24">
        <v>8</v>
      </c>
      <c r="S97" s="24"/>
      <c r="T97" s="24">
        <v>-1</v>
      </c>
      <c r="U97" s="61">
        <f t="shared" si="2"/>
        <v>41.2</v>
      </c>
    </row>
    <row r="98" spans="1:21" ht="15.75" customHeight="1">
      <c r="A98" s="28" t="s">
        <v>374</v>
      </c>
      <c r="B98" s="18" t="s">
        <v>72</v>
      </c>
      <c r="C98" s="18" t="s">
        <v>23</v>
      </c>
      <c r="D98" s="19"/>
      <c r="E98" s="19" t="s">
        <v>55</v>
      </c>
      <c r="F98" s="18">
        <v>250</v>
      </c>
      <c r="G98" s="18">
        <v>225</v>
      </c>
      <c r="H98" s="18"/>
      <c r="I98" s="18">
        <v>225</v>
      </c>
      <c r="J98" s="21" t="s">
        <v>73</v>
      </c>
      <c r="K98" s="18">
        <v>10</v>
      </c>
      <c r="L98" s="18">
        <v>0</v>
      </c>
      <c r="M98" s="18">
        <v>10</v>
      </c>
      <c r="N98" s="18">
        <v>5</v>
      </c>
      <c r="O98" s="18">
        <v>7.7</v>
      </c>
      <c r="P98" s="18">
        <v>5</v>
      </c>
      <c r="Q98" s="18">
        <v>5</v>
      </c>
      <c r="R98" s="18">
        <v>5.6</v>
      </c>
      <c r="S98" s="18"/>
      <c r="T98" s="18">
        <v>-2</v>
      </c>
      <c r="U98" s="22">
        <f t="shared" si="2"/>
        <v>46.300000000000004</v>
      </c>
    </row>
    <row r="99" spans="1:21" ht="15.75" customHeight="1">
      <c r="A99" s="17" t="s">
        <v>375</v>
      </c>
      <c r="B99" s="24" t="s">
        <v>163</v>
      </c>
      <c r="C99" s="24"/>
      <c r="D99" s="14"/>
      <c r="E99" s="14" t="s">
        <v>154</v>
      </c>
      <c r="F99" s="24">
        <v>370</v>
      </c>
      <c r="G99" s="24">
        <v>333</v>
      </c>
      <c r="H99" s="24"/>
      <c r="I99" s="24">
        <v>333</v>
      </c>
      <c r="J99" s="26" t="s">
        <v>164</v>
      </c>
      <c r="K99" s="24">
        <v>10</v>
      </c>
      <c r="L99" s="24">
        <v>3</v>
      </c>
      <c r="M99" s="24">
        <v>0</v>
      </c>
      <c r="N99" s="24">
        <v>5</v>
      </c>
      <c r="O99" s="24">
        <v>8.9</v>
      </c>
      <c r="P99" s="24">
        <v>0</v>
      </c>
      <c r="Q99" s="24">
        <v>10</v>
      </c>
      <c r="R99" s="24">
        <v>6.7</v>
      </c>
      <c r="S99" s="24"/>
      <c r="T99" s="24">
        <v>-3</v>
      </c>
      <c r="U99" s="61">
        <f t="shared" si="2"/>
        <v>40.6</v>
      </c>
    </row>
    <row r="100" spans="1:21" ht="15.75" customHeight="1">
      <c r="A100" s="28" t="s">
        <v>376</v>
      </c>
      <c r="B100" s="24" t="s">
        <v>242</v>
      </c>
      <c r="C100" s="24"/>
      <c r="D100" s="14"/>
      <c r="E100" s="14" t="s">
        <v>92</v>
      </c>
      <c r="F100" s="24">
        <v>0</v>
      </c>
      <c r="G100" s="24">
        <v>207</v>
      </c>
      <c r="H100" s="24">
        <v>18.400000000000002</v>
      </c>
      <c r="I100" s="24">
        <v>225.4</v>
      </c>
      <c r="J100" s="26" t="s">
        <v>243</v>
      </c>
      <c r="K100" s="24">
        <v>5</v>
      </c>
      <c r="L100" s="24">
        <v>0</v>
      </c>
      <c r="M100" s="24">
        <v>10</v>
      </c>
      <c r="N100" s="24">
        <v>0</v>
      </c>
      <c r="O100" s="24">
        <v>5.5</v>
      </c>
      <c r="P100" s="24">
        <v>5</v>
      </c>
      <c r="Q100" s="24">
        <v>0</v>
      </c>
      <c r="R100" s="24">
        <v>6.5</v>
      </c>
      <c r="S100" s="24"/>
      <c r="T100" s="24">
        <v>-2</v>
      </c>
      <c r="U100" s="61">
        <f t="shared" si="2"/>
        <v>30</v>
      </c>
    </row>
    <row r="101" spans="1:21" ht="15.75" customHeight="1">
      <c r="A101" s="28" t="s">
        <v>377</v>
      </c>
      <c r="B101" s="24" t="s">
        <v>288</v>
      </c>
      <c r="C101" s="24"/>
      <c r="D101" s="14"/>
      <c r="E101" s="14"/>
      <c r="F101" s="24">
        <v>0</v>
      </c>
      <c r="G101" s="24">
        <v>270</v>
      </c>
      <c r="H101" s="24">
        <v>24</v>
      </c>
      <c r="I101" s="24">
        <v>294</v>
      </c>
      <c r="J101" s="26" t="s">
        <v>289</v>
      </c>
      <c r="K101" s="24">
        <v>0</v>
      </c>
      <c r="L101" s="24">
        <v>0</v>
      </c>
      <c r="M101" s="24">
        <v>10</v>
      </c>
      <c r="N101" s="24">
        <v>0</v>
      </c>
      <c r="O101" s="24">
        <v>5.6</v>
      </c>
      <c r="P101" s="24">
        <v>0</v>
      </c>
      <c r="Q101" s="24">
        <v>5</v>
      </c>
      <c r="R101" s="24">
        <v>6.6</v>
      </c>
      <c r="S101" s="24"/>
      <c r="T101" s="24">
        <v>-2</v>
      </c>
      <c r="U101" s="61">
        <f t="shared" si="2"/>
        <v>25.200000000000003</v>
      </c>
    </row>
    <row r="102" ht="13.5" customHeight="1">
      <c r="J102" s="47"/>
    </row>
    <row r="104" spans="1:9" ht="14.25" customHeight="1">
      <c r="A104" s="71" t="s">
        <v>341</v>
      </c>
      <c r="B104" s="71"/>
      <c r="C104" s="71"/>
      <c r="D104" s="71"/>
      <c r="E104" s="71"/>
      <c r="F104" s="71"/>
      <c r="G104" s="71"/>
      <c r="H104" s="71"/>
      <c r="I104" s="71"/>
    </row>
    <row r="106" spans="1:9" ht="14.25" customHeight="1">
      <c r="A106" s="72" t="s">
        <v>342</v>
      </c>
      <c r="B106" s="72"/>
      <c r="C106" s="72"/>
      <c r="D106" s="72"/>
      <c r="E106" s="72"/>
      <c r="F106" s="72"/>
      <c r="G106" s="72"/>
      <c r="H106" s="72"/>
      <c r="I106" s="72"/>
    </row>
    <row r="108" spans="1:9" ht="14.25" customHeight="1">
      <c r="A108" s="73" t="s">
        <v>343</v>
      </c>
      <c r="B108" s="73"/>
      <c r="C108" s="73"/>
      <c r="D108" s="73"/>
      <c r="E108" s="73"/>
      <c r="F108" s="73"/>
      <c r="G108" s="73"/>
      <c r="H108" s="73"/>
      <c r="I108" s="73"/>
    </row>
    <row r="110" spans="1:9" ht="14.25" customHeight="1">
      <c r="A110" s="74" t="s">
        <v>344</v>
      </c>
      <c r="B110" s="74"/>
      <c r="C110" s="74"/>
      <c r="D110" s="74"/>
      <c r="E110" s="74"/>
      <c r="F110" s="74"/>
      <c r="G110" s="74"/>
      <c r="H110" s="74"/>
      <c r="I110" s="74"/>
    </row>
    <row r="112" spans="1:9" ht="14.25" customHeight="1">
      <c r="A112" s="75" t="s">
        <v>345</v>
      </c>
      <c r="B112" s="75"/>
      <c r="C112" s="75"/>
      <c r="D112" s="75"/>
      <c r="E112" s="75"/>
      <c r="F112" s="75"/>
      <c r="G112" s="75"/>
      <c r="H112" s="75"/>
      <c r="I112" s="75"/>
    </row>
  </sheetData>
  <mergeCells count="16">
    <mergeCell ref="A1:A2"/>
    <mergeCell ref="B1:B2"/>
    <mergeCell ref="C1:C2"/>
    <mergeCell ref="D1:E1"/>
    <mergeCell ref="F1:F2"/>
    <mergeCell ref="G1:G2"/>
    <mergeCell ref="H1:H2"/>
    <mergeCell ref="I1:I2"/>
    <mergeCell ref="J1:J2"/>
    <mergeCell ref="K1:T1"/>
    <mergeCell ref="U1:U2"/>
    <mergeCell ref="A104:I104"/>
    <mergeCell ref="A106:I106"/>
    <mergeCell ref="A108:I108"/>
    <mergeCell ref="A110:I110"/>
    <mergeCell ref="A112:I1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1"/>
  <sheetViews>
    <sheetView workbookViewId="0" topLeftCell="A1">
      <selection activeCell="G10" sqref="G10"/>
    </sheetView>
  </sheetViews>
  <sheetFormatPr defaultColWidth="9.00390625" defaultRowHeight="12.75"/>
  <cols>
    <col min="1" max="1" width="4.125" style="1" customWidth="1"/>
    <col min="2" max="2" width="16.00390625" style="76" customWidth="1"/>
    <col min="3" max="3" width="6.375" style="76" customWidth="1"/>
    <col min="4" max="5" width="9.00390625" style="5" customWidth="1"/>
    <col min="6" max="6" width="6.125" style="5" customWidth="1"/>
    <col min="7" max="9" width="7.875" style="5" customWidth="1"/>
    <col min="10" max="10" width="7.875" style="77" customWidth="1"/>
    <col min="11" max="20" width="3.875" style="5" customWidth="1"/>
    <col min="21" max="21" width="7.00390625" style="78" customWidth="1"/>
    <col min="22" max="16384" width="9.125" style="5" customWidth="1"/>
  </cols>
  <sheetData>
    <row r="1" spans="1:21" ht="40.5" customHeight="1">
      <c r="A1" s="6" t="s">
        <v>346</v>
      </c>
      <c r="B1" s="79" t="s">
        <v>1</v>
      </c>
      <c r="C1" s="80" t="s">
        <v>2</v>
      </c>
      <c r="D1" s="81" t="s">
        <v>3</v>
      </c>
      <c r="E1" s="81"/>
      <c r="F1" s="82" t="s">
        <v>4</v>
      </c>
      <c r="G1" s="83" t="s">
        <v>5</v>
      </c>
      <c r="H1" s="83" t="s">
        <v>347</v>
      </c>
      <c r="I1" s="83" t="s">
        <v>348</v>
      </c>
      <c r="J1" s="84" t="s">
        <v>6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5" t="s">
        <v>7</v>
      </c>
    </row>
    <row r="2" spans="1:21" ht="23.25">
      <c r="A2" s="6"/>
      <c r="B2" s="79"/>
      <c r="C2" s="80"/>
      <c r="D2" s="28" t="s">
        <v>8</v>
      </c>
      <c r="E2" s="28" t="s">
        <v>9</v>
      </c>
      <c r="F2" s="82"/>
      <c r="G2" s="83"/>
      <c r="H2" s="83"/>
      <c r="I2" s="83"/>
      <c r="J2" s="84"/>
      <c r="K2" s="86" t="s">
        <v>10</v>
      </c>
      <c r="L2" s="86" t="s">
        <v>11</v>
      </c>
      <c r="M2" s="86" t="s">
        <v>12</v>
      </c>
      <c r="N2" s="86" t="s">
        <v>13</v>
      </c>
      <c r="O2" s="86" t="s">
        <v>14</v>
      </c>
      <c r="P2" s="86" t="s">
        <v>15</v>
      </c>
      <c r="Q2" s="86" t="s">
        <v>16</v>
      </c>
      <c r="R2" s="86" t="s">
        <v>17</v>
      </c>
      <c r="S2" s="86" t="s">
        <v>18</v>
      </c>
      <c r="T2" s="86" t="s">
        <v>19</v>
      </c>
      <c r="U2" s="85"/>
    </row>
    <row r="3" spans="1:21" ht="15.75" customHeight="1">
      <c r="A3" s="17" t="s">
        <v>10</v>
      </c>
      <c r="B3" s="27" t="s">
        <v>22</v>
      </c>
      <c r="C3" s="27" t="s">
        <v>23</v>
      </c>
      <c r="D3" s="28"/>
      <c r="E3" s="28" t="s">
        <v>24</v>
      </c>
      <c r="F3" s="27">
        <v>310</v>
      </c>
      <c r="G3" s="27">
        <v>279</v>
      </c>
      <c r="H3" s="27"/>
      <c r="I3" s="27">
        <v>279</v>
      </c>
      <c r="J3" s="29" t="s">
        <v>25</v>
      </c>
      <c r="K3" s="27">
        <v>10</v>
      </c>
      <c r="L3" s="27">
        <v>1</v>
      </c>
      <c r="M3" s="27">
        <v>10</v>
      </c>
      <c r="N3" s="27">
        <v>0</v>
      </c>
      <c r="O3" s="27">
        <v>7.7</v>
      </c>
      <c r="P3" s="27">
        <v>10</v>
      </c>
      <c r="Q3" s="27">
        <v>20</v>
      </c>
      <c r="R3" s="27">
        <v>7.7</v>
      </c>
      <c r="S3" s="27"/>
      <c r="T3" s="27">
        <v>-3</v>
      </c>
      <c r="U3" s="63">
        <f aca="true" t="shared" si="0" ref="U3:U34">SUM(K3:T3)</f>
        <v>63.400000000000006</v>
      </c>
    </row>
    <row r="4" spans="1:21" ht="15.75" customHeight="1">
      <c r="A4" s="28" t="s">
        <v>11</v>
      </c>
      <c r="B4" s="27" t="s">
        <v>26</v>
      </c>
      <c r="C4" s="27"/>
      <c r="D4" s="28"/>
      <c r="E4" s="28" t="s">
        <v>27</v>
      </c>
      <c r="F4" s="27">
        <v>0</v>
      </c>
      <c r="G4" s="27">
        <v>180</v>
      </c>
      <c r="H4" s="27">
        <v>16</v>
      </c>
      <c r="I4" s="27">
        <v>196</v>
      </c>
      <c r="J4" s="29" t="s">
        <v>28</v>
      </c>
      <c r="K4" s="27">
        <v>10</v>
      </c>
      <c r="L4" s="27">
        <v>1</v>
      </c>
      <c r="M4" s="27">
        <v>10</v>
      </c>
      <c r="N4" s="27">
        <v>5</v>
      </c>
      <c r="O4" s="27">
        <v>10</v>
      </c>
      <c r="P4" s="27">
        <v>10</v>
      </c>
      <c r="Q4" s="27">
        <v>10</v>
      </c>
      <c r="R4" s="27">
        <v>7.5</v>
      </c>
      <c r="S4" s="27"/>
      <c r="T4" s="27">
        <v>-2</v>
      </c>
      <c r="U4" s="63">
        <f t="shared" si="0"/>
        <v>61.5</v>
      </c>
    </row>
    <row r="5" spans="1:21" ht="15.75" customHeight="1">
      <c r="A5" s="17" t="s">
        <v>12</v>
      </c>
      <c r="B5" s="27" t="s">
        <v>34</v>
      </c>
      <c r="C5" s="27" t="s">
        <v>35</v>
      </c>
      <c r="D5" s="28" t="s">
        <v>36</v>
      </c>
      <c r="E5" s="28" t="s">
        <v>37</v>
      </c>
      <c r="F5" s="27">
        <v>1350</v>
      </c>
      <c r="G5" s="27">
        <v>270</v>
      </c>
      <c r="H5" s="27"/>
      <c r="I5" s="27">
        <v>270</v>
      </c>
      <c r="J5" s="29" t="s">
        <v>38</v>
      </c>
      <c r="K5" s="27">
        <v>10</v>
      </c>
      <c r="L5" s="27">
        <v>2</v>
      </c>
      <c r="M5" s="27">
        <v>5</v>
      </c>
      <c r="N5" s="27">
        <v>5</v>
      </c>
      <c r="O5" s="27">
        <v>7.1</v>
      </c>
      <c r="P5" s="27">
        <v>10</v>
      </c>
      <c r="Q5" s="27">
        <v>20</v>
      </c>
      <c r="R5" s="27">
        <v>3.3</v>
      </c>
      <c r="S5" s="27"/>
      <c r="T5" s="27">
        <v>-2</v>
      </c>
      <c r="U5" s="63">
        <f t="shared" si="0"/>
        <v>60.4</v>
      </c>
    </row>
    <row r="6" spans="1:21" ht="15.75" customHeight="1">
      <c r="A6" s="28" t="s">
        <v>13</v>
      </c>
      <c r="B6" s="27" t="s">
        <v>32</v>
      </c>
      <c r="C6" s="27"/>
      <c r="D6" s="28"/>
      <c r="E6" s="28" t="s">
        <v>27</v>
      </c>
      <c r="F6" s="27">
        <v>200</v>
      </c>
      <c r="G6" s="27">
        <v>180</v>
      </c>
      <c r="H6" s="27"/>
      <c r="I6" s="27">
        <v>180</v>
      </c>
      <c r="J6" s="29" t="s">
        <v>33</v>
      </c>
      <c r="K6" s="27">
        <v>10</v>
      </c>
      <c r="L6" s="27">
        <v>0</v>
      </c>
      <c r="M6" s="27">
        <v>10</v>
      </c>
      <c r="N6" s="27">
        <v>10</v>
      </c>
      <c r="O6" s="27">
        <v>8.8</v>
      </c>
      <c r="P6" s="27">
        <v>10</v>
      </c>
      <c r="Q6" s="27">
        <v>5</v>
      </c>
      <c r="R6" s="27">
        <v>7.5</v>
      </c>
      <c r="S6" s="27"/>
      <c r="T6" s="27">
        <v>-2</v>
      </c>
      <c r="U6" s="63">
        <f t="shared" si="0"/>
        <v>59.3</v>
      </c>
    </row>
    <row r="7" spans="1:21" ht="15.75" customHeight="1">
      <c r="A7" s="17" t="s">
        <v>14</v>
      </c>
      <c r="B7" s="27" t="s">
        <v>359</v>
      </c>
      <c r="C7" s="27" t="s">
        <v>137</v>
      </c>
      <c r="D7" s="28"/>
      <c r="E7" s="28" t="s">
        <v>142</v>
      </c>
      <c r="F7" s="27">
        <v>290</v>
      </c>
      <c r="G7" s="27">
        <v>250</v>
      </c>
      <c r="H7" s="27"/>
      <c r="I7" s="27">
        <v>250</v>
      </c>
      <c r="J7" s="29" t="s">
        <v>89</v>
      </c>
      <c r="K7" s="27">
        <v>10</v>
      </c>
      <c r="L7" s="27">
        <v>1</v>
      </c>
      <c r="M7" s="27">
        <v>10</v>
      </c>
      <c r="N7" s="27">
        <v>5</v>
      </c>
      <c r="O7" s="27">
        <v>8.6</v>
      </c>
      <c r="P7" s="27">
        <v>10</v>
      </c>
      <c r="Q7" s="27">
        <v>10</v>
      </c>
      <c r="R7" s="27">
        <v>6.5</v>
      </c>
      <c r="S7" s="27"/>
      <c r="T7" s="27">
        <v>-3</v>
      </c>
      <c r="U7" s="63">
        <f t="shared" si="0"/>
        <v>58.1</v>
      </c>
    </row>
    <row r="8" spans="1:21" ht="15.75" customHeight="1">
      <c r="A8" s="28" t="s">
        <v>15</v>
      </c>
      <c r="B8" s="27" t="s">
        <v>29</v>
      </c>
      <c r="C8" s="27"/>
      <c r="D8" s="28"/>
      <c r="E8" s="28" t="s">
        <v>30</v>
      </c>
      <c r="F8" s="27">
        <v>100</v>
      </c>
      <c r="G8" s="27">
        <v>90</v>
      </c>
      <c r="H8" s="27"/>
      <c r="I8" s="27">
        <v>90</v>
      </c>
      <c r="J8" s="29" t="s">
        <v>31</v>
      </c>
      <c r="K8" s="27">
        <v>10</v>
      </c>
      <c r="L8" s="27">
        <v>0</v>
      </c>
      <c r="M8" s="27">
        <v>5</v>
      </c>
      <c r="N8" s="27">
        <v>0</v>
      </c>
      <c r="O8" s="27">
        <v>10</v>
      </c>
      <c r="P8" s="27">
        <v>5</v>
      </c>
      <c r="Q8" s="27">
        <v>10</v>
      </c>
      <c r="R8" s="27">
        <v>17</v>
      </c>
      <c r="S8" s="27"/>
      <c r="T8" s="27">
        <v>-1</v>
      </c>
      <c r="U8" s="63">
        <f t="shared" si="0"/>
        <v>56</v>
      </c>
    </row>
    <row r="9" spans="1:21" ht="15.75" customHeight="1">
      <c r="A9" s="17" t="s">
        <v>16</v>
      </c>
      <c r="B9" s="27" t="s">
        <v>42</v>
      </c>
      <c r="C9" s="27" t="s">
        <v>23</v>
      </c>
      <c r="D9" s="28"/>
      <c r="E9" s="28" t="s">
        <v>43</v>
      </c>
      <c r="F9" s="27">
        <v>0</v>
      </c>
      <c r="G9" s="27">
        <v>189</v>
      </c>
      <c r="H9" s="27">
        <v>16.8</v>
      </c>
      <c r="I9" s="27">
        <v>205.8</v>
      </c>
      <c r="J9" s="29" t="s">
        <v>44</v>
      </c>
      <c r="K9" s="27">
        <v>5</v>
      </c>
      <c r="L9" s="27">
        <v>0</v>
      </c>
      <c r="M9" s="27">
        <v>10</v>
      </c>
      <c r="N9" s="27">
        <v>5</v>
      </c>
      <c r="O9" s="27">
        <v>9.3</v>
      </c>
      <c r="P9" s="27">
        <v>10</v>
      </c>
      <c r="Q9" s="27">
        <v>10</v>
      </c>
      <c r="R9" s="27">
        <v>6.6</v>
      </c>
      <c r="S9" s="27"/>
      <c r="T9" s="27">
        <v>-2</v>
      </c>
      <c r="U9" s="63">
        <f t="shared" si="0"/>
        <v>53.9</v>
      </c>
    </row>
    <row r="10" spans="1:21" ht="32.25" customHeight="1">
      <c r="A10" s="28" t="s">
        <v>17</v>
      </c>
      <c r="B10" s="27" t="s">
        <v>366</v>
      </c>
      <c r="C10" s="27" t="s">
        <v>137</v>
      </c>
      <c r="D10" s="28"/>
      <c r="E10" s="28" t="s">
        <v>201</v>
      </c>
      <c r="F10" s="27">
        <v>350</v>
      </c>
      <c r="G10" s="27">
        <v>643</v>
      </c>
      <c r="H10" s="27"/>
      <c r="I10" s="27">
        <v>643</v>
      </c>
      <c r="J10" s="29" t="s">
        <v>367</v>
      </c>
      <c r="K10" s="27">
        <v>10</v>
      </c>
      <c r="L10" s="27">
        <v>0</v>
      </c>
      <c r="M10" s="27">
        <v>10</v>
      </c>
      <c r="N10" s="27">
        <v>10</v>
      </c>
      <c r="O10" s="27">
        <v>8.8</v>
      </c>
      <c r="P10" s="27">
        <v>10</v>
      </c>
      <c r="Q10" s="27">
        <v>0</v>
      </c>
      <c r="R10" s="27">
        <v>6.2</v>
      </c>
      <c r="S10" s="27"/>
      <c r="T10" s="27">
        <v>-3</v>
      </c>
      <c r="U10" s="63">
        <f t="shared" si="0"/>
        <v>52</v>
      </c>
    </row>
    <row r="11" spans="1:21" ht="15.75" customHeight="1">
      <c r="A11" s="17" t="s">
        <v>18</v>
      </c>
      <c r="B11" s="27" t="s">
        <v>45</v>
      </c>
      <c r="C11" s="27" t="s">
        <v>35</v>
      </c>
      <c r="D11" s="28"/>
      <c r="E11" s="28" t="s">
        <v>46</v>
      </c>
      <c r="F11" s="27">
        <v>0</v>
      </c>
      <c r="G11" s="87">
        <v>1107</v>
      </c>
      <c r="H11" s="27">
        <v>98.4</v>
      </c>
      <c r="I11" s="27" t="s">
        <v>349</v>
      </c>
      <c r="J11" s="29" t="s">
        <v>47</v>
      </c>
      <c r="K11" s="27">
        <v>10</v>
      </c>
      <c r="L11" s="27">
        <v>2</v>
      </c>
      <c r="M11" s="27">
        <v>10</v>
      </c>
      <c r="N11" s="27">
        <v>0</v>
      </c>
      <c r="O11" s="27">
        <v>9.5</v>
      </c>
      <c r="P11" s="27">
        <v>5</v>
      </c>
      <c r="Q11" s="27">
        <v>20</v>
      </c>
      <c r="R11" s="27">
        <v>4.6000000000000005</v>
      </c>
      <c r="S11" s="27"/>
      <c r="T11" s="27">
        <v>-10</v>
      </c>
      <c r="U11" s="63">
        <f t="shared" si="0"/>
        <v>51.1</v>
      </c>
    </row>
    <row r="12" spans="1:21" ht="15.75" customHeight="1">
      <c r="A12" s="28" t="s">
        <v>19</v>
      </c>
      <c r="B12" s="27" t="s">
        <v>52</v>
      </c>
      <c r="C12" s="27"/>
      <c r="D12" s="28"/>
      <c r="E12" s="28" t="s">
        <v>53</v>
      </c>
      <c r="F12" s="27">
        <v>150</v>
      </c>
      <c r="G12" s="27">
        <v>135</v>
      </c>
      <c r="H12" s="27"/>
      <c r="I12" s="27">
        <v>135</v>
      </c>
      <c r="J12" s="29" t="s">
        <v>31</v>
      </c>
      <c r="K12" s="27">
        <v>10</v>
      </c>
      <c r="L12" s="27">
        <v>0</v>
      </c>
      <c r="M12" s="27">
        <v>5</v>
      </c>
      <c r="N12" s="27">
        <v>0</v>
      </c>
      <c r="O12" s="27">
        <v>10</v>
      </c>
      <c r="P12" s="27">
        <v>5</v>
      </c>
      <c r="Q12" s="27">
        <v>10</v>
      </c>
      <c r="R12" s="27">
        <v>11.3</v>
      </c>
      <c r="S12" s="27"/>
      <c r="T12" s="27">
        <v>-1</v>
      </c>
      <c r="U12" s="63">
        <f t="shared" si="0"/>
        <v>50.3</v>
      </c>
    </row>
    <row r="13" spans="1:21" ht="15.75" customHeight="1">
      <c r="A13" s="17" t="s">
        <v>20</v>
      </c>
      <c r="B13" s="27" t="s">
        <v>54</v>
      </c>
      <c r="C13" s="27"/>
      <c r="D13" s="28"/>
      <c r="E13" s="28" t="s">
        <v>55</v>
      </c>
      <c r="F13" s="27">
        <v>0</v>
      </c>
      <c r="G13" s="27">
        <v>225</v>
      </c>
      <c r="H13" s="27">
        <v>20</v>
      </c>
      <c r="I13" s="27">
        <v>245</v>
      </c>
      <c r="J13" s="29" t="s">
        <v>56</v>
      </c>
      <c r="K13" s="27">
        <v>10</v>
      </c>
      <c r="L13" s="27">
        <v>0</v>
      </c>
      <c r="M13" s="27">
        <v>0</v>
      </c>
      <c r="N13" s="27">
        <v>5</v>
      </c>
      <c r="O13" s="27">
        <v>8.2</v>
      </c>
      <c r="P13" s="27">
        <v>10</v>
      </c>
      <c r="Q13" s="27">
        <v>5</v>
      </c>
      <c r="R13" s="27">
        <v>11.2</v>
      </c>
      <c r="S13" s="27"/>
      <c r="T13" s="27">
        <v>-1</v>
      </c>
      <c r="U13" s="63">
        <f t="shared" si="0"/>
        <v>48.4</v>
      </c>
    </row>
    <row r="14" spans="1:21" ht="15.75" customHeight="1">
      <c r="A14" s="28" t="s">
        <v>21</v>
      </c>
      <c r="B14" s="27" t="s">
        <v>72</v>
      </c>
      <c r="C14" s="27" t="s">
        <v>23</v>
      </c>
      <c r="D14" s="28"/>
      <c r="E14" s="28" t="s">
        <v>55</v>
      </c>
      <c r="F14" s="27">
        <v>250</v>
      </c>
      <c r="G14" s="27">
        <v>225</v>
      </c>
      <c r="H14" s="27"/>
      <c r="I14" s="27">
        <v>225</v>
      </c>
      <c r="J14" s="29" t="s">
        <v>73</v>
      </c>
      <c r="K14" s="27">
        <v>10</v>
      </c>
      <c r="L14" s="27">
        <v>0</v>
      </c>
      <c r="M14" s="27">
        <v>10</v>
      </c>
      <c r="N14" s="27">
        <v>5</v>
      </c>
      <c r="O14" s="27">
        <v>7.7</v>
      </c>
      <c r="P14" s="27">
        <v>5</v>
      </c>
      <c r="Q14" s="27">
        <v>5</v>
      </c>
      <c r="R14" s="27">
        <v>5.6</v>
      </c>
      <c r="S14" s="27"/>
      <c r="T14" s="27">
        <v>-2</v>
      </c>
      <c r="U14" s="63">
        <f t="shared" si="0"/>
        <v>46.300000000000004</v>
      </c>
    </row>
    <row r="15" spans="1:21" ht="15.75" customHeight="1">
      <c r="A15" s="17" t="s">
        <v>60</v>
      </c>
      <c r="B15" s="27" t="s">
        <v>350</v>
      </c>
      <c r="C15" s="27" t="s">
        <v>137</v>
      </c>
      <c r="D15" s="28"/>
      <c r="E15" s="28" t="s">
        <v>37</v>
      </c>
      <c r="F15" s="27">
        <v>300</v>
      </c>
      <c r="G15" s="27">
        <v>350</v>
      </c>
      <c r="H15" s="27"/>
      <c r="I15" s="27">
        <v>350</v>
      </c>
      <c r="J15" s="29" t="s">
        <v>351</v>
      </c>
      <c r="K15" s="27">
        <v>10</v>
      </c>
      <c r="L15" s="27">
        <v>1</v>
      </c>
      <c r="M15" s="27">
        <v>5</v>
      </c>
      <c r="N15" s="27">
        <v>0</v>
      </c>
      <c r="O15" s="27">
        <v>7.8</v>
      </c>
      <c r="P15" s="27">
        <v>5</v>
      </c>
      <c r="Q15" s="27">
        <v>10</v>
      </c>
      <c r="R15" s="27">
        <v>8.3</v>
      </c>
      <c r="S15" s="27"/>
      <c r="T15" s="27">
        <v>-1</v>
      </c>
      <c r="U15" s="63">
        <f t="shared" si="0"/>
        <v>46.1</v>
      </c>
    </row>
    <row r="16" spans="1:21" ht="15.75" customHeight="1">
      <c r="A16" s="28" t="s">
        <v>66</v>
      </c>
      <c r="B16" s="27" t="s">
        <v>368</v>
      </c>
      <c r="C16" s="27" t="s">
        <v>137</v>
      </c>
      <c r="D16" s="28"/>
      <c r="E16" s="28" t="s">
        <v>369</v>
      </c>
      <c r="F16" s="27">
        <v>600</v>
      </c>
      <c r="G16" s="27">
        <v>600</v>
      </c>
      <c r="H16" s="27"/>
      <c r="I16" s="27">
        <v>600</v>
      </c>
      <c r="J16" s="29" t="s">
        <v>370</v>
      </c>
      <c r="K16" s="27">
        <v>10</v>
      </c>
      <c r="L16" s="27">
        <v>0</v>
      </c>
      <c r="M16" s="27">
        <v>5</v>
      </c>
      <c r="N16" s="27">
        <v>0</v>
      </c>
      <c r="O16" s="27">
        <v>8.8</v>
      </c>
      <c r="P16" s="27">
        <v>5</v>
      </c>
      <c r="Q16" s="27">
        <v>15</v>
      </c>
      <c r="R16" s="27">
        <v>6.5</v>
      </c>
      <c r="S16" s="27"/>
      <c r="T16" s="27">
        <v>-5</v>
      </c>
      <c r="U16" s="63">
        <f t="shared" si="0"/>
        <v>45.3</v>
      </c>
    </row>
    <row r="17" spans="1:21" ht="15.75" customHeight="1">
      <c r="A17" s="17" t="s">
        <v>71</v>
      </c>
      <c r="B17" s="27" t="s">
        <v>95</v>
      </c>
      <c r="C17" s="27"/>
      <c r="D17" s="28"/>
      <c r="E17" s="28" t="s">
        <v>96</v>
      </c>
      <c r="F17" s="27">
        <v>420</v>
      </c>
      <c r="G17" s="27">
        <v>378</v>
      </c>
      <c r="H17" s="27"/>
      <c r="I17" s="27">
        <v>378</v>
      </c>
      <c r="J17" s="29" t="s">
        <v>97</v>
      </c>
      <c r="K17" s="27">
        <v>10</v>
      </c>
      <c r="L17" s="27">
        <v>1</v>
      </c>
      <c r="M17" s="27">
        <v>5</v>
      </c>
      <c r="N17" s="27">
        <v>0</v>
      </c>
      <c r="O17" s="27">
        <v>7.7</v>
      </c>
      <c r="P17" s="27">
        <v>5</v>
      </c>
      <c r="Q17" s="27">
        <v>10</v>
      </c>
      <c r="R17" s="27">
        <v>10</v>
      </c>
      <c r="S17" s="27"/>
      <c r="T17" s="27">
        <v>-4</v>
      </c>
      <c r="U17" s="63">
        <f t="shared" si="0"/>
        <v>44.7</v>
      </c>
    </row>
    <row r="18" spans="1:21" ht="15.75" customHeight="1">
      <c r="A18" s="28" t="s">
        <v>74</v>
      </c>
      <c r="B18" s="27" t="s">
        <v>352</v>
      </c>
      <c r="C18" s="27" t="s">
        <v>353</v>
      </c>
      <c r="D18" s="28"/>
      <c r="E18" s="28" t="s">
        <v>55</v>
      </c>
      <c r="F18" s="27">
        <v>0</v>
      </c>
      <c r="G18" s="27">
        <v>424</v>
      </c>
      <c r="H18" s="27">
        <v>20</v>
      </c>
      <c r="I18" s="27">
        <v>424</v>
      </c>
      <c r="J18" s="29" t="s">
        <v>354</v>
      </c>
      <c r="K18" s="27">
        <v>10</v>
      </c>
      <c r="L18" s="27">
        <v>0</v>
      </c>
      <c r="M18" s="27">
        <v>10</v>
      </c>
      <c r="N18" s="27">
        <v>0</v>
      </c>
      <c r="O18" s="27">
        <v>9</v>
      </c>
      <c r="P18" s="27">
        <v>5</v>
      </c>
      <c r="Q18" s="27">
        <v>5</v>
      </c>
      <c r="R18" s="27">
        <v>7.2</v>
      </c>
      <c r="S18" s="27"/>
      <c r="T18" s="27">
        <v>-2</v>
      </c>
      <c r="U18" s="63">
        <f t="shared" si="0"/>
        <v>44.2</v>
      </c>
    </row>
    <row r="19" spans="1:21" ht="15.75" customHeight="1">
      <c r="A19" s="17" t="s">
        <v>78</v>
      </c>
      <c r="B19" s="27" t="s">
        <v>102</v>
      </c>
      <c r="C19" s="27" t="s">
        <v>35</v>
      </c>
      <c r="D19" s="28"/>
      <c r="E19" s="28" t="s">
        <v>55</v>
      </c>
      <c r="F19" s="27">
        <v>250</v>
      </c>
      <c r="G19" s="27">
        <v>225</v>
      </c>
      <c r="H19" s="27"/>
      <c r="I19" s="27">
        <v>225</v>
      </c>
      <c r="J19" s="29"/>
      <c r="K19" s="27">
        <v>10</v>
      </c>
      <c r="L19" s="27">
        <v>0</v>
      </c>
      <c r="M19" s="27">
        <v>10</v>
      </c>
      <c r="N19" s="27">
        <v>0</v>
      </c>
      <c r="O19" s="27">
        <v>8.9</v>
      </c>
      <c r="P19" s="27">
        <v>5</v>
      </c>
      <c r="Q19" s="27">
        <v>5</v>
      </c>
      <c r="R19" s="27">
        <v>6.8</v>
      </c>
      <c r="S19" s="27"/>
      <c r="T19" s="27">
        <v>-2</v>
      </c>
      <c r="U19" s="63">
        <f t="shared" si="0"/>
        <v>43.699999999999996</v>
      </c>
    </row>
    <row r="20" spans="1:21" ht="15.75" customHeight="1">
      <c r="A20" s="28" t="s">
        <v>82</v>
      </c>
      <c r="B20" s="27" t="s">
        <v>361</v>
      </c>
      <c r="C20" s="27" t="s">
        <v>137</v>
      </c>
      <c r="D20" s="28"/>
      <c r="E20" s="28" t="s">
        <v>362</v>
      </c>
      <c r="F20" s="27">
        <v>270</v>
      </c>
      <c r="G20" s="27">
        <v>350</v>
      </c>
      <c r="H20" s="27"/>
      <c r="I20" s="27">
        <v>350</v>
      </c>
      <c r="J20" s="29" t="s">
        <v>363</v>
      </c>
      <c r="K20" s="27">
        <v>10</v>
      </c>
      <c r="L20" s="27">
        <v>0</v>
      </c>
      <c r="M20" s="27">
        <v>10</v>
      </c>
      <c r="N20" s="27">
        <v>0</v>
      </c>
      <c r="O20" s="27">
        <v>8.5</v>
      </c>
      <c r="P20" s="27">
        <v>5</v>
      </c>
      <c r="Q20" s="27">
        <v>5</v>
      </c>
      <c r="R20" s="27">
        <v>7</v>
      </c>
      <c r="S20" s="27"/>
      <c r="T20" s="27">
        <v>-2</v>
      </c>
      <c r="U20" s="63">
        <f t="shared" si="0"/>
        <v>43.5</v>
      </c>
    </row>
    <row r="21" spans="1:21" ht="15.75" customHeight="1">
      <c r="A21" s="17" t="s">
        <v>86</v>
      </c>
      <c r="B21" s="27" t="s">
        <v>120</v>
      </c>
      <c r="C21" s="27" t="s">
        <v>23</v>
      </c>
      <c r="D21" s="28"/>
      <c r="E21" s="28" t="s">
        <v>55</v>
      </c>
      <c r="F21" s="27">
        <v>0</v>
      </c>
      <c r="G21" s="27">
        <v>225</v>
      </c>
      <c r="H21" s="27">
        <v>20</v>
      </c>
      <c r="I21" s="27">
        <v>245</v>
      </c>
      <c r="J21" s="29" t="s">
        <v>121</v>
      </c>
      <c r="K21" s="27">
        <v>10</v>
      </c>
      <c r="L21" s="27">
        <v>0</v>
      </c>
      <c r="M21" s="27">
        <v>5</v>
      </c>
      <c r="N21" s="27">
        <v>5</v>
      </c>
      <c r="O21" s="27">
        <v>8.5</v>
      </c>
      <c r="P21" s="27">
        <v>5</v>
      </c>
      <c r="Q21" s="27">
        <v>5</v>
      </c>
      <c r="R21" s="27">
        <v>6.8</v>
      </c>
      <c r="S21" s="27"/>
      <c r="T21" s="27">
        <v>-2</v>
      </c>
      <c r="U21" s="63">
        <f t="shared" si="0"/>
        <v>43.3</v>
      </c>
    </row>
    <row r="22" spans="1:21" ht="15.75" customHeight="1">
      <c r="A22" s="28" t="s">
        <v>90</v>
      </c>
      <c r="B22" s="27" t="s">
        <v>177</v>
      </c>
      <c r="C22" s="27" t="s">
        <v>23</v>
      </c>
      <c r="D22" s="28"/>
      <c r="E22" s="28" t="s">
        <v>178</v>
      </c>
      <c r="F22" s="27">
        <v>792</v>
      </c>
      <c r="G22" s="27">
        <v>712.8</v>
      </c>
      <c r="H22" s="27"/>
      <c r="I22" s="27">
        <v>712.8</v>
      </c>
      <c r="J22" s="29" t="s">
        <v>56</v>
      </c>
      <c r="K22" s="27">
        <v>10</v>
      </c>
      <c r="L22" s="27">
        <v>2</v>
      </c>
      <c r="M22" s="27">
        <v>5</v>
      </c>
      <c r="N22" s="27">
        <v>5</v>
      </c>
      <c r="O22" s="27">
        <v>8.2</v>
      </c>
      <c r="P22" s="27">
        <v>5</v>
      </c>
      <c r="Q22" s="27">
        <v>10</v>
      </c>
      <c r="R22" s="27">
        <v>3.5</v>
      </c>
      <c r="S22" s="27"/>
      <c r="T22" s="27">
        <v>-7</v>
      </c>
      <c r="U22" s="63">
        <f t="shared" si="0"/>
        <v>41.7</v>
      </c>
    </row>
    <row r="23" spans="1:21" ht="15.75" customHeight="1">
      <c r="A23" s="17" t="s">
        <v>94</v>
      </c>
      <c r="B23" s="27" t="s">
        <v>115</v>
      </c>
      <c r="C23" s="27"/>
      <c r="D23" s="28"/>
      <c r="E23" s="28" t="s">
        <v>53</v>
      </c>
      <c r="F23" s="27">
        <v>150</v>
      </c>
      <c r="G23" s="27">
        <v>135</v>
      </c>
      <c r="H23" s="27"/>
      <c r="I23" s="27">
        <v>135</v>
      </c>
      <c r="J23" s="29" t="s">
        <v>59</v>
      </c>
      <c r="K23" s="27">
        <v>10</v>
      </c>
      <c r="L23" s="27">
        <v>0</v>
      </c>
      <c r="M23" s="27">
        <v>5</v>
      </c>
      <c r="N23" s="27">
        <v>5</v>
      </c>
      <c r="O23" s="27">
        <v>9.200000000000001</v>
      </c>
      <c r="P23" s="27">
        <v>5</v>
      </c>
      <c r="Q23" s="27">
        <v>0</v>
      </c>
      <c r="R23" s="27">
        <v>8</v>
      </c>
      <c r="S23" s="27"/>
      <c r="T23" s="27">
        <v>-1</v>
      </c>
      <c r="U23" s="63">
        <f t="shared" si="0"/>
        <v>41.2</v>
      </c>
    </row>
    <row r="24" spans="1:21" ht="15.75" customHeight="1">
      <c r="A24" s="28" t="s">
        <v>98</v>
      </c>
      <c r="B24" s="27" t="s">
        <v>163</v>
      </c>
      <c r="C24" s="27"/>
      <c r="D24" s="28"/>
      <c r="E24" s="28" t="s">
        <v>154</v>
      </c>
      <c r="F24" s="27">
        <v>370</v>
      </c>
      <c r="G24" s="27">
        <v>333</v>
      </c>
      <c r="H24" s="27"/>
      <c r="I24" s="27">
        <v>333</v>
      </c>
      <c r="J24" s="29" t="s">
        <v>164</v>
      </c>
      <c r="K24" s="27">
        <v>10</v>
      </c>
      <c r="L24" s="27">
        <v>3</v>
      </c>
      <c r="M24" s="27">
        <v>0</v>
      </c>
      <c r="N24" s="27">
        <v>5</v>
      </c>
      <c r="O24" s="27">
        <v>8.9</v>
      </c>
      <c r="P24" s="27">
        <v>0</v>
      </c>
      <c r="Q24" s="27">
        <v>10</v>
      </c>
      <c r="R24" s="27">
        <v>6.7</v>
      </c>
      <c r="S24" s="27"/>
      <c r="T24" s="27">
        <v>-3</v>
      </c>
      <c r="U24" s="63">
        <f t="shared" si="0"/>
        <v>40.6</v>
      </c>
    </row>
    <row r="25" spans="1:21" ht="15.75" customHeight="1">
      <c r="A25" s="17" t="s">
        <v>101</v>
      </c>
      <c r="B25" s="27" t="s">
        <v>39</v>
      </c>
      <c r="C25" s="27" t="s">
        <v>23</v>
      </c>
      <c r="D25" s="28" t="s">
        <v>40</v>
      </c>
      <c r="E25" s="28" t="s">
        <v>37</v>
      </c>
      <c r="F25" s="27">
        <v>700</v>
      </c>
      <c r="G25" s="27">
        <v>270</v>
      </c>
      <c r="H25" s="27">
        <v>24</v>
      </c>
      <c r="I25" s="27">
        <v>294</v>
      </c>
      <c r="J25" s="29" t="s">
        <v>41</v>
      </c>
      <c r="K25" s="27">
        <v>10</v>
      </c>
      <c r="L25" s="27">
        <v>0</v>
      </c>
      <c r="M25" s="27">
        <v>5</v>
      </c>
      <c r="N25" s="27">
        <v>5</v>
      </c>
      <c r="O25" s="27">
        <v>7.5</v>
      </c>
      <c r="P25" s="27">
        <v>5</v>
      </c>
      <c r="Q25" s="27">
        <v>5</v>
      </c>
      <c r="R25" s="27">
        <v>6</v>
      </c>
      <c r="S25" s="27"/>
      <c r="T25" s="27">
        <v>-3</v>
      </c>
      <c r="U25" s="63">
        <f t="shared" si="0"/>
        <v>40.5</v>
      </c>
    </row>
    <row r="26" spans="1:21" ht="15.75" customHeight="1">
      <c r="A26" s="28" t="s">
        <v>104</v>
      </c>
      <c r="B26" s="27" t="s">
        <v>141</v>
      </c>
      <c r="C26" s="27"/>
      <c r="D26" s="28"/>
      <c r="E26" s="28" t="s">
        <v>142</v>
      </c>
      <c r="F26" s="27">
        <v>290</v>
      </c>
      <c r="G26" s="27">
        <v>261</v>
      </c>
      <c r="H26" s="27"/>
      <c r="I26" s="27">
        <v>261</v>
      </c>
      <c r="J26" s="29" t="s">
        <v>143</v>
      </c>
      <c r="K26" s="27">
        <v>10</v>
      </c>
      <c r="L26" s="27">
        <v>0</v>
      </c>
      <c r="M26" s="27">
        <v>5</v>
      </c>
      <c r="N26" s="27">
        <v>0</v>
      </c>
      <c r="O26" s="27">
        <v>7.7</v>
      </c>
      <c r="P26" s="27">
        <v>5</v>
      </c>
      <c r="Q26" s="27">
        <v>10</v>
      </c>
      <c r="R26" s="27">
        <v>5.8</v>
      </c>
      <c r="S26" s="27"/>
      <c r="T26" s="27">
        <v>-3</v>
      </c>
      <c r="U26" s="63">
        <f t="shared" si="0"/>
        <v>40.5</v>
      </c>
    </row>
    <row r="27" spans="1:21" ht="15.75" customHeight="1">
      <c r="A27" s="17" t="s">
        <v>109</v>
      </c>
      <c r="B27" s="27" t="s">
        <v>48</v>
      </c>
      <c r="C27" s="27" t="s">
        <v>23</v>
      </c>
      <c r="D27" s="28" t="s">
        <v>49</v>
      </c>
      <c r="E27" s="28" t="s">
        <v>50</v>
      </c>
      <c r="F27" s="27">
        <v>1070</v>
      </c>
      <c r="G27" s="27">
        <v>198</v>
      </c>
      <c r="H27" s="27"/>
      <c r="I27" s="27">
        <v>198</v>
      </c>
      <c r="J27" s="29" t="s">
        <v>51</v>
      </c>
      <c r="K27" s="27">
        <v>10</v>
      </c>
      <c r="L27" s="27">
        <v>2</v>
      </c>
      <c r="M27" s="27">
        <v>10</v>
      </c>
      <c r="N27" s="27">
        <v>0</v>
      </c>
      <c r="O27" s="27">
        <v>8</v>
      </c>
      <c r="P27" s="27">
        <v>0</v>
      </c>
      <c r="Q27" s="27">
        <v>5</v>
      </c>
      <c r="R27" s="27">
        <v>7.2</v>
      </c>
      <c r="S27" s="27"/>
      <c r="T27" s="27">
        <v>-2</v>
      </c>
      <c r="U27" s="63">
        <f t="shared" si="0"/>
        <v>40.2</v>
      </c>
    </row>
    <row r="28" spans="1:21" ht="15.75" customHeight="1">
      <c r="A28" s="28" t="s">
        <v>114</v>
      </c>
      <c r="B28" s="27" t="s">
        <v>67</v>
      </c>
      <c r="C28" s="27" t="s">
        <v>68</v>
      </c>
      <c r="D28" s="28"/>
      <c r="E28" s="28" t="s">
        <v>69</v>
      </c>
      <c r="F28" s="27">
        <v>0</v>
      </c>
      <c r="G28" s="27">
        <v>174.6</v>
      </c>
      <c r="H28" s="27">
        <v>15.5</v>
      </c>
      <c r="I28" s="27">
        <v>190.1</v>
      </c>
      <c r="J28" s="29" t="s">
        <v>70</v>
      </c>
      <c r="K28" s="27">
        <v>10</v>
      </c>
      <c r="L28" s="27">
        <v>0</v>
      </c>
      <c r="M28" s="27">
        <v>0</v>
      </c>
      <c r="N28" s="27">
        <v>0</v>
      </c>
      <c r="O28" s="27">
        <v>8.8</v>
      </c>
      <c r="P28" s="27">
        <v>5</v>
      </c>
      <c r="Q28" s="27">
        <v>10</v>
      </c>
      <c r="R28" s="27">
        <v>8.2</v>
      </c>
      <c r="S28" s="27"/>
      <c r="T28" s="27">
        <v>-2</v>
      </c>
      <c r="U28" s="63">
        <f t="shared" si="0"/>
        <v>40</v>
      </c>
    </row>
    <row r="29" spans="1:21" ht="15.75" customHeight="1">
      <c r="A29" s="17" t="s">
        <v>116</v>
      </c>
      <c r="B29" s="27" t="s">
        <v>160</v>
      </c>
      <c r="C29" s="27"/>
      <c r="D29" s="28"/>
      <c r="E29" s="28" t="s">
        <v>53</v>
      </c>
      <c r="F29" s="27">
        <v>150</v>
      </c>
      <c r="G29" s="27">
        <v>135</v>
      </c>
      <c r="H29" s="27"/>
      <c r="I29" s="27">
        <v>135</v>
      </c>
      <c r="J29" s="29" t="s">
        <v>161</v>
      </c>
      <c r="K29" s="27">
        <v>10</v>
      </c>
      <c r="L29" s="27">
        <v>0</v>
      </c>
      <c r="M29" s="27">
        <v>5</v>
      </c>
      <c r="N29" s="27">
        <v>0</v>
      </c>
      <c r="O29" s="27">
        <v>7.1</v>
      </c>
      <c r="P29" s="27">
        <v>0</v>
      </c>
      <c r="Q29" s="27">
        <v>15</v>
      </c>
      <c r="R29" s="27">
        <v>3.3</v>
      </c>
      <c r="S29" s="27"/>
      <c r="T29" s="27">
        <v>-1</v>
      </c>
      <c r="U29" s="63">
        <f t="shared" si="0"/>
        <v>39.400000000000006</v>
      </c>
    </row>
    <row r="30" spans="1:21" ht="15.75" customHeight="1">
      <c r="A30" s="28" t="s">
        <v>119</v>
      </c>
      <c r="B30" s="27" t="s">
        <v>79</v>
      </c>
      <c r="C30" s="27"/>
      <c r="D30" s="28"/>
      <c r="E30" s="28" t="s">
        <v>80</v>
      </c>
      <c r="F30" s="27">
        <v>300</v>
      </c>
      <c r="G30" s="27">
        <v>630</v>
      </c>
      <c r="H30" s="27">
        <v>32</v>
      </c>
      <c r="I30" s="27">
        <v>662</v>
      </c>
      <c r="J30" s="29" t="s">
        <v>81</v>
      </c>
      <c r="K30" s="27">
        <v>10</v>
      </c>
      <c r="L30" s="27">
        <v>3</v>
      </c>
      <c r="M30" s="27">
        <v>0</v>
      </c>
      <c r="N30" s="27">
        <v>5</v>
      </c>
      <c r="O30" s="27">
        <v>4.8</v>
      </c>
      <c r="P30" s="27">
        <v>5</v>
      </c>
      <c r="Q30" s="27">
        <v>15</v>
      </c>
      <c r="R30" s="27">
        <v>3.4</v>
      </c>
      <c r="S30" s="27"/>
      <c r="T30" s="27">
        <v>-7</v>
      </c>
      <c r="U30" s="63">
        <f t="shared" si="0"/>
        <v>39.199999999999996</v>
      </c>
    </row>
    <row r="31" spans="1:21" ht="15.75" customHeight="1">
      <c r="A31" s="17" t="s">
        <v>122</v>
      </c>
      <c r="B31" s="27" t="s">
        <v>132</v>
      </c>
      <c r="C31" s="27"/>
      <c r="D31" s="28" t="s">
        <v>133</v>
      </c>
      <c r="E31" s="28" t="s">
        <v>134</v>
      </c>
      <c r="F31" s="27">
        <v>350</v>
      </c>
      <c r="G31" s="27">
        <v>315</v>
      </c>
      <c r="H31" s="27">
        <v>16</v>
      </c>
      <c r="I31" s="27">
        <v>331</v>
      </c>
      <c r="J31" s="29" t="s">
        <v>77</v>
      </c>
      <c r="K31" s="27">
        <v>10</v>
      </c>
      <c r="L31" s="27">
        <v>0</v>
      </c>
      <c r="M31" s="27">
        <v>5</v>
      </c>
      <c r="N31" s="27">
        <v>0</v>
      </c>
      <c r="O31" s="27">
        <v>10</v>
      </c>
      <c r="P31" s="27">
        <v>5</v>
      </c>
      <c r="Q31" s="27">
        <v>10</v>
      </c>
      <c r="R31" s="27">
        <v>2</v>
      </c>
      <c r="S31" s="27"/>
      <c r="T31" s="27">
        <v>-3</v>
      </c>
      <c r="U31" s="63">
        <f t="shared" si="0"/>
        <v>39</v>
      </c>
    </row>
    <row r="32" spans="1:21" ht="15.75" customHeight="1">
      <c r="A32" s="28" t="s">
        <v>125</v>
      </c>
      <c r="B32" s="27" t="s">
        <v>183</v>
      </c>
      <c r="C32" s="27" t="s">
        <v>35</v>
      </c>
      <c r="D32" s="28"/>
      <c r="E32" s="28" t="s">
        <v>184</v>
      </c>
      <c r="F32" s="27">
        <v>0</v>
      </c>
      <c r="G32" s="27">
        <v>486</v>
      </c>
      <c r="H32" s="27">
        <v>43.2</v>
      </c>
      <c r="I32" s="27">
        <v>529.2</v>
      </c>
      <c r="J32" s="29" t="s">
        <v>185</v>
      </c>
      <c r="K32" s="27">
        <v>10</v>
      </c>
      <c r="L32" s="27">
        <v>1</v>
      </c>
      <c r="M32" s="27">
        <v>10</v>
      </c>
      <c r="N32" s="27">
        <v>0</v>
      </c>
      <c r="O32" s="27">
        <v>8.700000000000001</v>
      </c>
      <c r="P32" s="27">
        <v>0</v>
      </c>
      <c r="Q32" s="27">
        <v>10</v>
      </c>
      <c r="R32" s="27">
        <v>3.8</v>
      </c>
      <c r="S32" s="27"/>
      <c r="T32" s="27">
        <v>-5</v>
      </c>
      <c r="U32" s="63">
        <f t="shared" si="0"/>
        <v>38.5</v>
      </c>
    </row>
    <row r="33" spans="1:21" ht="15.75" customHeight="1">
      <c r="A33" s="17" t="s">
        <v>128</v>
      </c>
      <c r="B33" s="27" t="s">
        <v>145</v>
      </c>
      <c r="C33" s="27"/>
      <c r="D33" s="28"/>
      <c r="E33" s="28" t="s">
        <v>146</v>
      </c>
      <c r="F33" s="27">
        <v>0</v>
      </c>
      <c r="G33" s="27">
        <v>360</v>
      </c>
      <c r="H33" s="27">
        <v>32</v>
      </c>
      <c r="I33" s="27">
        <v>392</v>
      </c>
      <c r="J33" s="29" t="s">
        <v>147</v>
      </c>
      <c r="K33" s="27">
        <v>10</v>
      </c>
      <c r="L33" s="27">
        <v>0</v>
      </c>
      <c r="M33" s="27">
        <v>0</v>
      </c>
      <c r="N33" s="27">
        <v>5</v>
      </c>
      <c r="O33" s="27">
        <v>9.6</v>
      </c>
      <c r="P33" s="27">
        <v>5</v>
      </c>
      <c r="Q33" s="27">
        <v>5</v>
      </c>
      <c r="R33" s="27">
        <v>7.7</v>
      </c>
      <c r="S33" s="27"/>
      <c r="T33" s="27">
        <v>-4</v>
      </c>
      <c r="U33" s="63">
        <f t="shared" si="0"/>
        <v>38.300000000000004</v>
      </c>
    </row>
    <row r="34" spans="1:21" ht="15.75" customHeight="1">
      <c r="A34" s="28" t="s">
        <v>131</v>
      </c>
      <c r="B34" s="27" t="s">
        <v>166</v>
      </c>
      <c r="C34" s="27" t="s">
        <v>23</v>
      </c>
      <c r="D34" s="28"/>
      <c r="E34" s="28" t="s">
        <v>53</v>
      </c>
      <c r="F34" s="27">
        <v>150</v>
      </c>
      <c r="G34" s="27">
        <v>135</v>
      </c>
      <c r="H34" s="27"/>
      <c r="I34" s="27">
        <v>135</v>
      </c>
      <c r="J34" s="29" t="s">
        <v>167</v>
      </c>
      <c r="K34" s="27">
        <v>10</v>
      </c>
      <c r="L34" s="27">
        <v>0</v>
      </c>
      <c r="M34" s="27">
        <v>5</v>
      </c>
      <c r="N34" s="27">
        <v>5</v>
      </c>
      <c r="O34" s="27">
        <v>8.1</v>
      </c>
      <c r="P34" s="27">
        <v>0</v>
      </c>
      <c r="Q34" s="27">
        <v>5</v>
      </c>
      <c r="R34" s="27">
        <v>6</v>
      </c>
      <c r="S34" s="27"/>
      <c r="T34" s="27">
        <v>-1</v>
      </c>
      <c r="U34" s="63">
        <f t="shared" si="0"/>
        <v>38.1</v>
      </c>
    </row>
    <row r="35" spans="1:21" ht="15.75" customHeight="1">
      <c r="A35" s="17" t="s">
        <v>135</v>
      </c>
      <c r="B35" s="27" t="s">
        <v>117</v>
      </c>
      <c r="C35" s="27"/>
      <c r="D35" s="28"/>
      <c r="E35" s="28">
        <v>200</v>
      </c>
      <c r="F35" s="27">
        <v>0</v>
      </c>
      <c r="G35" s="27"/>
      <c r="H35" s="27"/>
      <c r="I35" s="27"/>
      <c r="J35" s="29" t="s">
        <v>118</v>
      </c>
      <c r="K35" s="27">
        <v>10</v>
      </c>
      <c r="L35" s="27">
        <v>0</v>
      </c>
      <c r="M35" s="27">
        <v>10</v>
      </c>
      <c r="N35" s="27">
        <v>0</v>
      </c>
      <c r="O35" s="27">
        <v>10</v>
      </c>
      <c r="P35" s="27">
        <v>0</v>
      </c>
      <c r="Q35" s="27">
        <v>5</v>
      </c>
      <c r="R35" s="27">
        <v>4.5</v>
      </c>
      <c r="S35" s="27"/>
      <c r="T35" s="27">
        <v>-2</v>
      </c>
      <c r="U35" s="63">
        <f aca="true" t="shared" si="1" ref="U35:U66">SUM(K35:T35)</f>
        <v>37.5</v>
      </c>
    </row>
    <row r="36" spans="1:21" ht="15.75" customHeight="1">
      <c r="A36" s="28" t="s">
        <v>140</v>
      </c>
      <c r="B36" s="27" t="s">
        <v>61</v>
      </c>
      <c r="C36" s="27" t="s">
        <v>62</v>
      </c>
      <c r="D36" s="28" t="s">
        <v>63</v>
      </c>
      <c r="E36" s="28" t="s">
        <v>64</v>
      </c>
      <c r="F36" s="27">
        <v>300</v>
      </c>
      <c r="G36" s="27">
        <v>405</v>
      </c>
      <c r="H36" s="27">
        <v>36</v>
      </c>
      <c r="I36" s="27">
        <v>441</v>
      </c>
      <c r="J36" s="29" t="s">
        <v>360</v>
      </c>
      <c r="K36" s="27">
        <v>10</v>
      </c>
      <c r="L36" s="27">
        <v>2</v>
      </c>
      <c r="M36" s="27">
        <v>5</v>
      </c>
      <c r="N36" s="27">
        <v>0</v>
      </c>
      <c r="O36" s="27">
        <v>9.200000000000001</v>
      </c>
      <c r="P36" s="27">
        <v>0</v>
      </c>
      <c r="Q36" s="27">
        <v>10</v>
      </c>
      <c r="R36" s="27">
        <v>5.1000000000000005</v>
      </c>
      <c r="S36" s="27"/>
      <c r="T36" s="27">
        <v>-4</v>
      </c>
      <c r="U36" s="63">
        <f t="shared" si="1"/>
        <v>37.300000000000004</v>
      </c>
    </row>
    <row r="37" spans="1:21" ht="15.75" customHeight="1">
      <c r="A37" s="17" t="s">
        <v>144</v>
      </c>
      <c r="B37" s="27" t="s">
        <v>149</v>
      </c>
      <c r="C37" s="27" t="s">
        <v>35</v>
      </c>
      <c r="D37" s="28"/>
      <c r="E37" s="28" t="s">
        <v>150</v>
      </c>
      <c r="F37" s="27">
        <v>0</v>
      </c>
      <c r="G37" s="27">
        <v>135</v>
      </c>
      <c r="H37" s="27">
        <v>12</v>
      </c>
      <c r="I37" s="27">
        <v>147</v>
      </c>
      <c r="J37" s="29" t="s">
        <v>151</v>
      </c>
      <c r="K37" s="27">
        <v>10</v>
      </c>
      <c r="L37" s="27">
        <v>2</v>
      </c>
      <c r="M37" s="27">
        <v>10</v>
      </c>
      <c r="N37" s="27">
        <v>0</v>
      </c>
      <c r="O37" s="27">
        <v>9</v>
      </c>
      <c r="P37" s="27">
        <v>0</v>
      </c>
      <c r="Q37" s="27">
        <v>0</v>
      </c>
      <c r="R37" s="27">
        <v>7.3</v>
      </c>
      <c r="S37" s="27"/>
      <c r="T37" s="27">
        <v>-1</v>
      </c>
      <c r="U37" s="63">
        <f t="shared" si="1"/>
        <v>37.3</v>
      </c>
    </row>
    <row r="38" spans="1:21" ht="15.75" customHeight="1">
      <c r="A38" s="28" t="s">
        <v>148</v>
      </c>
      <c r="B38" s="27" t="s">
        <v>136</v>
      </c>
      <c r="C38" s="27" t="s">
        <v>137</v>
      </c>
      <c r="D38" s="28"/>
      <c r="E38" s="28" t="s">
        <v>138</v>
      </c>
      <c r="F38" s="27">
        <v>0</v>
      </c>
      <c r="G38" s="27">
        <v>240</v>
      </c>
      <c r="H38" s="27"/>
      <c r="I38" s="27">
        <v>240</v>
      </c>
      <c r="J38" s="29" t="s">
        <v>139</v>
      </c>
      <c r="K38" s="27">
        <v>10</v>
      </c>
      <c r="L38" s="27">
        <v>2</v>
      </c>
      <c r="M38" s="27">
        <v>10</v>
      </c>
      <c r="N38" s="27">
        <v>5</v>
      </c>
      <c r="O38" s="27">
        <v>6.2</v>
      </c>
      <c r="P38" s="27">
        <v>0</v>
      </c>
      <c r="Q38" s="27">
        <v>10</v>
      </c>
      <c r="R38" s="27">
        <v>2.9</v>
      </c>
      <c r="S38" s="27"/>
      <c r="T38" s="27">
        <v>-9</v>
      </c>
      <c r="U38" s="63">
        <f t="shared" si="1"/>
        <v>37.1</v>
      </c>
    </row>
    <row r="39" spans="1:21" ht="15.75" customHeight="1">
      <c r="A39" s="17" t="s">
        <v>152</v>
      </c>
      <c r="B39" s="27" t="s">
        <v>99</v>
      </c>
      <c r="C39" s="27" t="s">
        <v>35</v>
      </c>
      <c r="D39" s="28"/>
      <c r="E39" s="28" t="s">
        <v>55</v>
      </c>
      <c r="F39" s="27">
        <v>0</v>
      </c>
      <c r="G39" s="27">
        <v>225</v>
      </c>
      <c r="H39" s="27">
        <v>20</v>
      </c>
      <c r="I39" s="27">
        <v>245</v>
      </c>
      <c r="J39" s="29" t="s">
        <v>100</v>
      </c>
      <c r="K39" s="27">
        <v>10</v>
      </c>
      <c r="L39" s="27">
        <v>0</v>
      </c>
      <c r="M39" s="27">
        <v>10</v>
      </c>
      <c r="N39" s="27">
        <v>0</v>
      </c>
      <c r="O39" s="27">
        <v>10</v>
      </c>
      <c r="P39" s="27">
        <v>5</v>
      </c>
      <c r="Q39" s="27">
        <v>0</v>
      </c>
      <c r="R39" s="27">
        <v>4</v>
      </c>
      <c r="S39" s="27"/>
      <c r="T39" s="27">
        <v>-2</v>
      </c>
      <c r="U39" s="63">
        <f t="shared" si="1"/>
        <v>37</v>
      </c>
    </row>
    <row r="40" spans="1:21" ht="15.75" customHeight="1">
      <c r="A40" s="28" t="s">
        <v>156</v>
      </c>
      <c r="B40" s="27" t="s">
        <v>126</v>
      </c>
      <c r="C40" s="27"/>
      <c r="D40" s="28"/>
      <c r="E40" s="28" t="s">
        <v>127</v>
      </c>
      <c r="F40" s="27">
        <v>0</v>
      </c>
      <c r="G40" s="27">
        <v>117</v>
      </c>
      <c r="H40" s="27">
        <v>10.4</v>
      </c>
      <c r="I40" s="27">
        <v>127.4</v>
      </c>
      <c r="J40" s="29" t="s">
        <v>100</v>
      </c>
      <c r="K40" s="27">
        <v>10</v>
      </c>
      <c r="L40" s="27">
        <v>0</v>
      </c>
      <c r="M40" s="27">
        <v>5</v>
      </c>
      <c r="N40" s="27">
        <v>0</v>
      </c>
      <c r="O40" s="27">
        <v>10</v>
      </c>
      <c r="P40" s="27">
        <v>0</v>
      </c>
      <c r="Q40" s="27">
        <v>5</v>
      </c>
      <c r="R40" s="27">
        <v>7.6</v>
      </c>
      <c r="S40" s="27"/>
      <c r="T40" s="27">
        <v>-1</v>
      </c>
      <c r="U40" s="63">
        <f t="shared" si="1"/>
        <v>36.6</v>
      </c>
    </row>
    <row r="41" spans="1:21" ht="15.75" customHeight="1">
      <c r="A41" s="17" t="s">
        <v>159</v>
      </c>
      <c r="B41" s="27" t="s">
        <v>157</v>
      </c>
      <c r="C41" s="27"/>
      <c r="D41" s="28" t="s">
        <v>133</v>
      </c>
      <c r="E41" s="28" t="s">
        <v>37</v>
      </c>
      <c r="F41" s="27">
        <v>500</v>
      </c>
      <c r="G41" s="27">
        <v>270</v>
      </c>
      <c r="H41" s="27"/>
      <c r="I41" s="27">
        <v>270</v>
      </c>
      <c r="J41" s="29" t="s">
        <v>158</v>
      </c>
      <c r="K41" s="27">
        <v>10</v>
      </c>
      <c r="L41" s="27">
        <v>1</v>
      </c>
      <c r="M41" s="27">
        <v>5</v>
      </c>
      <c r="N41" s="27">
        <v>0</v>
      </c>
      <c r="O41" s="27">
        <v>8</v>
      </c>
      <c r="P41" s="27">
        <v>5</v>
      </c>
      <c r="Q41" s="27">
        <v>5</v>
      </c>
      <c r="R41" s="27">
        <v>5.6</v>
      </c>
      <c r="S41" s="27"/>
      <c r="T41" s="27">
        <v>-3</v>
      </c>
      <c r="U41" s="63">
        <f t="shared" si="1"/>
        <v>36.6</v>
      </c>
    </row>
    <row r="42" spans="1:21" ht="15.75" customHeight="1">
      <c r="A42" s="28" t="s">
        <v>162</v>
      </c>
      <c r="B42" s="27" t="s">
        <v>180</v>
      </c>
      <c r="C42" s="27"/>
      <c r="D42" s="28"/>
      <c r="E42" s="28" t="s">
        <v>181</v>
      </c>
      <c r="F42" s="27">
        <v>0</v>
      </c>
      <c r="G42" s="27">
        <v>153</v>
      </c>
      <c r="H42" s="27">
        <v>13.6</v>
      </c>
      <c r="I42" s="27">
        <v>166.6</v>
      </c>
      <c r="J42" s="29" t="s">
        <v>167</v>
      </c>
      <c r="K42" s="27">
        <v>10</v>
      </c>
      <c r="L42" s="27">
        <v>0</v>
      </c>
      <c r="M42" s="27">
        <v>0</v>
      </c>
      <c r="N42" s="27">
        <v>0</v>
      </c>
      <c r="O42" s="27">
        <v>8.1</v>
      </c>
      <c r="P42" s="27">
        <v>5</v>
      </c>
      <c r="Q42" s="27">
        <v>10</v>
      </c>
      <c r="R42" s="27">
        <v>5.2</v>
      </c>
      <c r="S42" s="27"/>
      <c r="T42" s="27">
        <v>-2</v>
      </c>
      <c r="U42" s="63">
        <f t="shared" si="1"/>
        <v>36.3</v>
      </c>
    </row>
    <row r="43" spans="1:21" ht="15.75" customHeight="1">
      <c r="A43" s="17" t="s">
        <v>165</v>
      </c>
      <c r="B43" s="27" t="s">
        <v>355</v>
      </c>
      <c r="C43" s="27" t="s">
        <v>137</v>
      </c>
      <c r="D43" s="28" t="s">
        <v>356</v>
      </c>
      <c r="E43" s="28" t="s">
        <v>357</v>
      </c>
      <c r="F43" s="27">
        <v>590</v>
      </c>
      <c r="G43" s="27">
        <v>267</v>
      </c>
      <c r="H43" s="27"/>
      <c r="I43" s="27">
        <v>267</v>
      </c>
      <c r="J43" s="29" t="s">
        <v>210</v>
      </c>
      <c r="K43" s="27">
        <v>10</v>
      </c>
      <c r="L43" s="27">
        <v>1</v>
      </c>
      <c r="M43" s="27">
        <v>5</v>
      </c>
      <c r="N43" s="27">
        <v>0</v>
      </c>
      <c r="O43" s="27">
        <v>10</v>
      </c>
      <c r="P43" s="27">
        <v>0</v>
      </c>
      <c r="Q43" s="27">
        <v>5</v>
      </c>
      <c r="R43" s="27">
        <v>7.3</v>
      </c>
      <c r="S43" s="27"/>
      <c r="T43" s="27">
        <v>-2</v>
      </c>
      <c r="U43" s="63">
        <f t="shared" si="1"/>
        <v>36.3</v>
      </c>
    </row>
    <row r="44" spans="1:21" ht="15.75" customHeight="1">
      <c r="A44" s="28" t="s">
        <v>168</v>
      </c>
      <c r="B44" s="27" t="s">
        <v>83</v>
      </c>
      <c r="C44" s="27" t="s">
        <v>23</v>
      </c>
      <c r="D44" s="28"/>
      <c r="E44" s="28" t="s">
        <v>84</v>
      </c>
      <c r="F44" s="27">
        <v>120</v>
      </c>
      <c r="G44" s="27">
        <v>216</v>
      </c>
      <c r="H44" s="27">
        <v>9.6</v>
      </c>
      <c r="I44" s="27">
        <v>225.6</v>
      </c>
      <c r="J44" s="29" t="s">
        <v>85</v>
      </c>
      <c r="K44" s="27">
        <v>10</v>
      </c>
      <c r="L44" s="27">
        <v>1</v>
      </c>
      <c r="M44" s="27">
        <v>5</v>
      </c>
      <c r="N44" s="27">
        <v>5</v>
      </c>
      <c r="O44" s="27">
        <v>7.8</v>
      </c>
      <c r="P44" s="27">
        <v>0</v>
      </c>
      <c r="Q44" s="27">
        <v>5</v>
      </c>
      <c r="R44" s="27">
        <v>4.5</v>
      </c>
      <c r="S44" s="27"/>
      <c r="T44" s="27">
        <v>-2</v>
      </c>
      <c r="U44" s="63">
        <f t="shared" si="1"/>
        <v>36.3</v>
      </c>
    </row>
    <row r="45" spans="1:21" ht="15.75" customHeight="1">
      <c r="A45" s="17" t="s">
        <v>170</v>
      </c>
      <c r="B45" s="27" t="s">
        <v>200</v>
      </c>
      <c r="C45" s="27" t="s">
        <v>35</v>
      </c>
      <c r="D45" s="28"/>
      <c r="E45" s="28" t="s">
        <v>201</v>
      </c>
      <c r="F45" s="27">
        <v>350</v>
      </c>
      <c r="G45" s="27">
        <v>315</v>
      </c>
      <c r="H45" s="27"/>
      <c r="I45" s="27">
        <v>315</v>
      </c>
      <c r="J45" s="29" t="s">
        <v>202</v>
      </c>
      <c r="K45" s="27">
        <v>10</v>
      </c>
      <c r="L45" s="27">
        <v>1</v>
      </c>
      <c r="M45" s="27">
        <v>0</v>
      </c>
      <c r="N45" s="27">
        <v>0</v>
      </c>
      <c r="O45" s="27">
        <v>7</v>
      </c>
      <c r="P45" s="27">
        <v>5</v>
      </c>
      <c r="Q45" s="27">
        <v>10</v>
      </c>
      <c r="R45" s="27">
        <v>6.2</v>
      </c>
      <c r="S45" s="27"/>
      <c r="T45" s="27">
        <v>-3</v>
      </c>
      <c r="U45" s="63">
        <f t="shared" si="1"/>
        <v>36.2</v>
      </c>
    </row>
    <row r="46" spans="1:21" ht="15.75" customHeight="1">
      <c r="A46" s="28" t="s">
        <v>173</v>
      </c>
      <c r="B46" s="27" t="s">
        <v>75</v>
      </c>
      <c r="C46" s="27"/>
      <c r="D46" s="28"/>
      <c r="E46" s="28" t="s">
        <v>76</v>
      </c>
      <c r="F46" s="27">
        <v>0</v>
      </c>
      <c r="G46" s="27">
        <v>148.5</v>
      </c>
      <c r="H46" s="27">
        <v>13.2</v>
      </c>
      <c r="I46" s="27">
        <v>161.70000000000002</v>
      </c>
      <c r="J46" s="29" t="s">
        <v>77</v>
      </c>
      <c r="K46" s="27">
        <v>10</v>
      </c>
      <c r="L46" s="27">
        <v>0</v>
      </c>
      <c r="M46" s="27">
        <v>10</v>
      </c>
      <c r="N46" s="27">
        <v>0</v>
      </c>
      <c r="O46" s="27">
        <v>10</v>
      </c>
      <c r="P46" s="27">
        <v>5</v>
      </c>
      <c r="Q46" s="27">
        <v>0</v>
      </c>
      <c r="R46" s="27">
        <v>4.2</v>
      </c>
      <c r="S46" s="27"/>
      <c r="T46" s="27">
        <v>-3</v>
      </c>
      <c r="U46" s="63">
        <f t="shared" si="1"/>
        <v>36.2</v>
      </c>
    </row>
    <row r="47" spans="1:21" ht="15.75" customHeight="1">
      <c r="A47" s="17" t="s">
        <v>176</v>
      </c>
      <c r="B47" s="27" t="s">
        <v>191</v>
      </c>
      <c r="C47" s="27"/>
      <c r="D47" s="28"/>
      <c r="E47" s="28" t="s">
        <v>192</v>
      </c>
      <c r="F47" s="27">
        <v>0</v>
      </c>
      <c r="G47" s="27">
        <v>126</v>
      </c>
      <c r="H47" s="27">
        <v>11.2</v>
      </c>
      <c r="I47" s="27">
        <v>137.20000000000002</v>
      </c>
      <c r="J47" s="29" t="s">
        <v>193</v>
      </c>
      <c r="K47" s="27">
        <v>10</v>
      </c>
      <c r="L47" s="27">
        <v>0</v>
      </c>
      <c r="M47" s="27">
        <v>5</v>
      </c>
      <c r="N47" s="27">
        <v>0</v>
      </c>
      <c r="O47" s="27">
        <v>7.5</v>
      </c>
      <c r="P47" s="27">
        <v>5</v>
      </c>
      <c r="Q47" s="27">
        <v>5</v>
      </c>
      <c r="R47" s="27">
        <v>4.2</v>
      </c>
      <c r="S47" s="27"/>
      <c r="T47" s="27">
        <v>-1</v>
      </c>
      <c r="U47" s="63">
        <f t="shared" si="1"/>
        <v>35.7</v>
      </c>
    </row>
    <row r="48" spans="1:21" ht="15.75" customHeight="1">
      <c r="A48" s="28" t="s">
        <v>179</v>
      </c>
      <c r="B48" s="27" t="s">
        <v>110</v>
      </c>
      <c r="C48" s="27"/>
      <c r="D48" s="28" t="s">
        <v>111</v>
      </c>
      <c r="E48" s="28" t="s">
        <v>112</v>
      </c>
      <c r="F48" s="27">
        <v>980</v>
      </c>
      <c r="G48" s="27">
        <v>684</v>
      </c>
      <c r="H48" s="27"/>
      <c r="I48" s="27">
        <v>684</v>
      </c>
      <c r="J48" s="29" t="s">
        <v>113</v>
      </c>
      <c r="K48" s="27">
        <v>10</v>
      </c>
      <c r="L48" s="27">
        <v>2</v>
      </c>
      <c r="M48" s="27">
        <v>5</v>
      </c>
      <c r="N48" s="27">
        <v>0</v>
      </c>
      <c r="O48" s="27">
        <v>7.5</v>
      </c>
      <c r="P48" s="27">
        <v>0</v>
      </c>
      <c r="Q48" s="27">
        <v>15</v>
      </c>
      <c r="R48" s="27">
        <v>2.8</v>
      </c>
      <c r="S48" s="27"/>
      <c r="T48" s="27">
        <v>-7</v>
      </c>
      <c r="U48" s="63">
        <f t="shared" si="1"/>
        <v>35.3</v>
      </c>
    </row>
    <row r="49" spans="1:21" ht="15.75" customHeight="1">
      <c r="A49" s="17" t="s">
        <v>182</v>
      </c>
      <c r="B49" s="27" t="s">
        <v>195</v>
      </c>
      <c r="C49" s="27"/>
      <c r="D49" s="28"/>
      <c r="E49" s="28" t="s">
        <v>196</v>
      </c>
      <c r="F49" s="27">
        <v>0</v>
      </c>
      <c r="G49" s="27">
        <v>351</v>
      </c>
      <c r="H49" s="27">
        <v>31.2</v>
      </c>
      <c r="I49" s="27">
        <v>382.2</v>
      </c>
      <c r="J49" s="29" t="s">
        <v>197</v>
      </c>
      <c r="K49" s="27">
        <v>5</v>
      </c>
      <c r="L49" s="27">
        <v>1</v>
      </c>
      <c r="M49" s="27">
        <v>10</v>
      </c>
      <c r="N49" s="27">
        <v>0</v>
      </c>
      <c r="O49" s="27">
        <v>6</v>
      </c>
      <c r="P49" s="27">
        <v>0</v>
      </c>
      <c r="Q49" s="27">
        <v>15</v>
      </c>
      <c r="R49" s="27">
        <v>2.3000000000000003</v>
      </c>
      <c r="S49" s="27"/>
      <c r="T49" s="27">
        <v>-4</v>
      </c>
      <c r="U49" s="63">
        <f t="shared" si="1"/>
        <v>35.3</v>
      </c>
    </row>
    <row r="50" spans="1:21" ht="15.75" customHeight="1">
      <c r="A50" s="28" t="s">
        <v>186</v>
      </c>
      <c r="B50" s="27" t="s">
        <v>57</v>
      </c>
      <c r="C50" s="27" t="s">
        <v>23</v>
      </c>
      <c r="D50" s="28" t="s">
        <v>58</v>
      </c>
      <c r="E50" s="28" t="s">
        <v>37</v>
      </c>
      <c r="F50" s="27">
        <v>900</v>
      </c>
      <c r="G50" s="27">
        <v>270</v>
      </c>
      <c r="H50" s="27">
        <v>24</v>
      </c>
      <c r="I50" s="27">
        <v>294</v>
      </c>
      <c r="J50" s="29" t="s">
        <v>59</v>
      </c>
      <c r="K50" s="27">
        <v>10</v>
      </c>
      <c r="L50" s="27">
        <v>0</v>
      </c>
      <c r="M50" s="27">
        <v>5</v>
      </c>
      <c r="N50" s="27">
        <v>0</v>
      </c>
      <c r="O50" s="27">
        <v>9.200000000000001</v>
      </c>
      <c r="P50" s="27">
        <v>5</v>
      </c>
      <c r="Q50" s="27">
        <v>5</v>
      </c>
      <c r="R50" s="27">
        <v>4</v>
      </c>
      <c r="S50" s="27"/>
      <c r="T50" s="27">
        <v>-3</v>
      </c>
      <c r="U50" s="63">
        <f t="shared" si="1"/>
        <v>35.2</v>
      </c>
    </row>
    <row r="51" spans="1:21" ht="15.75" customHeight="1">
      <c r="A51" s="17" t="s">
        <v>190</v>
      </c>
      <c r="B51" s="27" t="s">
        <v>105</v>
      </c>
      <c r="C51" s="27" t="s">
        <v>23</v>
      </c>
      <c r="D51" s="28" t="s">
        <v>106</v>
      </c>
      <c r="E51" s="28" t="s">
        <v>107</v>
      </c>
      <c r="F51" s="27">
        <v>100</v>
      </c>
      <c r="G51" s="27">
        <v>450</v>
      </c>
      <c r="H51" s="27">
        <v>40</v>
      </c>
      <c r="I51" s="27">
        <v>490</v>
      </c>
      <c r="J51" s="29" t="s">
        <v>108</v>
      </c>
      <c r="K51" s="27">
        <v>10</v>
      </c>
      <c r="L51" s="27">
        <v>0</v>
      </c>
      <c r="M51" s="27">
        <v>0</v>
      </c>
      <c r="N51" s="27">
        <v>5</v>
      </c>
      <c r="O51" s="27">
        <v>7.6</v>
      </c>
      <c r="P51" s="27">
        <v>5</v>
      </c>
      <c r="Q51" s="27">
        <v>10</v>
      </c>
      <c r="R51" s="27">
        <v>2.6</v>
      </c>
      <c r="S51" s="27"/>
      <c r="T51" s="27">
        <v>-5</v>
      </c>
      <c r="U51" s="63">
        <f t="shared" si="1"/>
        <v>35.2</v>
      </c>
    </row>
    <row r="52" spans="1:21" ht="15.75" customHeight="1">
      <c r="A52" s="28" t="s">
        <v>194</v>
      </c>
      <c r="B52" s="27" t="s">
        <v>123</v>
      </c>
      <c r="C52" s="27" t="s">
        <v>23</v>
      </c>
      <c r="D52" s="28"/>
      <c r="E52" s="28" t="s">
        <v>124</v>
      </c>
      <c r="F52" s="27">
        <v>0</v>
      </c>
      <c r="G52" s="27">
        <v>225</v>
      </c>
      <c r="H52" s="27">
        <v>20</v>
      </c>
      <c r="I52" s="27">
        <v>245</v>
      </c>
      <c r="J52" s="29" t="s">
        <v>85</v>
      </c>
      <c r="K52" s="27">
        <v>10</v>
      </c>
      <c r="L52" s="27">
        <v>0</v>
      </c>
      <c r="M52" s="27">
        <v>5</v>
      </c>
      <c r="N52" s="27">
        <v>0</v>
      </c>
      <c r="O52" s="27">
        <v>7.8</v>
      </c>
      <c r="P52" s="27">
        <v>5</v>
      </c>
      <c r="Q52" s="27">
        <v>5</v>
      </c>
      <c r="R52" s="27">
        <v>4.4</v>
      </c>
      <c r="S52" s="27"/>
      <c r="T52" s="27">
        <v>-2</v>
      </c>
      <c r="U52" s="63">
        <f t="shared" si="1"/>
        <v>35.2</v>
      </c>
    </row>
    <row r="53" spans="1:21" ht="15.75" customHeight="1">
      <c r="A53" s="17" t="s">
        <v>199</v>
      </c>
      <c r="B53" s="27" t="s">
        <v>227</v>
      </c>
      <c r="C53" s="27"/>
      <c r="D53" s="28"/>
      <c r="E53" s="28" t="s">
        <v>50</v>
      </c>
      <c r="F53" s="27">
        <v>0</v>
      </c>
      <c r="G53" s="27">
        <v>198</v>
      </c>
      <c r="H53" s="27">
        <v>17.6</v>
      </c>
      <c r="I53" s="27">
        <v>215.6</v>
      </c>
      <c r="J53" s="29" t="s">
        <v>228</v>
      </c>
      <c r="K53" s="27">
        <v>5</v>
      </c>
      <c r="L53" s="27">
        <v>1</v>
      </c>
      <c r="M53" s="27">
        <v>10</v>
      </c>
      <c r="N53" s="27">
        <v>0</v>
      </c>
      <c r="O53" s="27">
        <v>6.2</v>
      </c>
      <c r="P53" s="27">
        <v>5</v>
      </c>
      <c r="Q53" s="27">
        <v>5</v>
      </c>
      <c r="R53" s="27">
        <v>4.5</v>
      </c>
      <c r="S53" s="27"/>
      <c r="T53" s="27">
        <v>-2</v>
      </c>
      <c r="U53" s="63">
        <f t="shared" si="1"/>
        <v>34.7</v>
      </c>
    </row>
    <row r="54" spans="1:21" ht="15.75" customHeight="1">
      <c r="A54" s="28" t="s">
        <v>203</v>
      </c>
      <c r="B54" s="27" t="s">
        <v>230</v>
      </c>
      <c r="C54" s="27"/>
      <c r="D54" s="28"/>
      <c r="E54" s="28" t="s">
        <v>231</v>
      </c>
      <c r="F54" s="27">
        <v>0</v>
      </c>
      <c r="G54" s="27">
        <v>162</v>
      </c>
      <c r="H54" s="27">
        <v>14.4</v>
      </c>
      <c r="I54" s="27">
        <v>176.4</v>
      </c>
      <c r="J54" s="29" t="s">
        <v>232</v>
      </c>
      <c r="K54" s="27">
        <v>10</v>
      </c>
      <c r="L54" s="27">
        <v>0</v>
      </c>
      <c r="M54" s="27">
        <v>5</v>
      </c>
      <c r="N54" s="27">
        <v>0</v>
      </c>
      <c r="O54" s="27">
        <v>8.700000000000001</v>
      </c>
      <c r="P54" s="27">
        <v>5</v>
      </c>
      <c r="Q54" s="27">
        <v>0</v>
      </c>
      <c r="R54" s="27">
        <v>7.7</v>
      </c>
      <c r="S54" s="27"/>
      <c r="T54" s="27">
        <v>-2</v>
      </c>
      <c r="U54" s="63">
        <f t="shared" si="1"/>
        <v>34.400000000000006</v>
      </c>
    </row>
    <row r="55" spans="1:21" ht="15.75" customHeight="1">
      <c r="A55" s="17" t="s">
        <v>207</v>
      </c>
      <c r="B55" s="27" t="s">
        <v>204</v>
      </c>
      <c r="C55" s="27" t="s">
        <v>35</v>
      </c>
      <c r="D55" s="28"/>
      <c r="E55" s="28" t="s">
        <v>205</v>
      </c>
      <c r="F55" s="27">
        <v>0</v>
      </c>
      <c r="G55" s="27">
        <v>324</v>
      </c>
      <c r="H55" s="27">
        <v>28.8</v>
      </c>
      <c r="I55" s="27">
        <v>352.8</v>
      </c>
      <c r="J55" s="29" t="s">
        <v>206</v>
      </c>
      <c r="K55" s="27">
        <v>10</v>
      </c>
      <c r="L55" s="27">
        <v>0</v>
      </c>
      <c r="M55" s="27">
        <v>10</v>
      </c>
      <c r="N55" s="27">
        <v>0</v>
      </c>
      <c r="O55" s="27">
        <v>8.3</v>
      </c>
      <c r="P55" s="27">
        <v>0</v>
      </c>
      <c r="Q55" s="27">
        <v>5</v>
      </c>
      <c r="R55" s="27">
        <v>4.1</v>
      </c>
      <c r="S55" s="27"/>
      <c r="T55" s="27">
        <v>-3</v>
      </c>
      <c r="U55" s="63">
        <f t="shared" si="1"/>
        <v>34.4</v>
      </c>
    </row>
    <row r="56" spans="1:21" ht="15.75" customHeight="1">
      <c r="A56" s="28" t="s">
        <v>211</v>
      </c>
      <c r="B56" s="27" t="s">
        <v>91</v>
      </c>
      <c r="C56" s="27" t="s">
        <v>23</v>
      </c>
      <c r="D56" s="28"/>
      <c r="E56" s="28" t="s">
        <v>92</v>
      </c>
      <c r="F56" s="27">
        <v>230</v>
      </c>
      <c r="G56" s="27">
        <v>207</v>
      </c>
      <c r="H56" s="27"/>
      <c r="I56" s="27">
        <v>207</v>
      </c>
      <c r="J56" s="29" t="s">
        <v>93</v>
      </c>
      <c r="K56" s="27">
        <v>10</v>
      </c>
      <c r="L56" s="27">
        <v>1</v>
      </c>
      <c r="M56" s="27">
        <v>0</v>
      </c>
      <c r="N56" s="27">
        <v>0</v>
      </c>
      <c r="O56" s="27">
        <v>9.1</v>
      </c>
      <c r="P56" s="27">
        <v>0</v>
      </c>
      <c r="Q56" s="27">
        <v>5</v>
      </c>
      <c r="R56" s="27">
        <v>9.1</v>
      </c>
      <c r="S56" s="27"/>
      <c r="T56" s="27">
        <v>-2</v>
      </c>
      <c r="U56" s="63">
        <f t="shared" si="1"/>
        <v>32.2</v>
      </c>
    </row>
    <row r="57" spans="1:21" ht="15.75" customHeight="1">
      <c r="A57" s="17" t="s">
        <v>215</v>
      </c>
      <c r="B57" s="27" t="s">
        <v>224</v>
      </c>
      <c r="C57" s="27"/>
      <c r="D57" s="28"/>
      <c r="E57" s="28" t="s">
        <v>196</v>
      </c>
      <c r="F57" s="27">
        <v>0</v>
      </c>
      <c r="G57" s="27">
        <v>351</v>
      </c>
      <c r="H57" s="27">
        <v>31.2</v>
      </c>
      <c r="I57" s="27">
        <v>382.2</v>
      </c>
      <c r="J57" s="29" t="s">
        <v>225</v>
      </c>
      <c r="K57" s="27">
        <v>10</v>
      </c>
      <c r="L57" s="27">
        <v>1</v>
      </c>
      <c r="M57" s="27">
        <v>0</v>
      </c>
      <c r="N57" s="27">
        <v>0</v>
      </c>
      <c r="O57" s="27">
        <v>8.1</v>
      </c>
      <c r="P57" s="27">
        <v>0</v>
      </c>
      <c r="Q57" s="27">
        <v>10</v>
      </c>
      <c r="R57" s="27">
        <v>6.9</v>
      </c>
      <c r="S57" s="27"/>
      <c r="T57" s="27">
        <v>-4</v>
      </c>
      <c r="U57" s="63">
        <f t="shared" si="1"/>
        <v>32</v>
      </c>
    </row>
    <row r="58" spans="1:21" ht="15.75" customHeight="1">
      <c r="A58" s="28" t="s">
        <v>217</v>
      </c>
      <c r="B58" s="27" t="s">
        <v>221</v>
      </c>
      <c r="C58" s="27"/>
      <c r="D58" s="28"/>
      <c r="E58" s="28" t="s">
        <v>27</v>
      </c>
      <c r="F58" s="27">
        <v>0</v>
      </c>
      <c r="G58" s="27">
        <v>180</v>
      </c>
      <c r="H58" s="27">
        <v>16</v>
      </c>
      <c r="I58" s="27">
        <v>196</v>
      </c>
      <c r="J58" s="29" t="s">
        <v>222</v>
      </c>
      <c r="K58" s="27">
        <v>5</v>
      </c>
      <c r="L58" s="27">
        <v>0</v>
      </c>
      <c r="M58" s="27">
        <v>10</v>
      </c>
      <c r="N58" s="27">
        <v>0</v>
      </c>
      <c r="O58" s="27">
        <v>4.5</v>
      </c>
      <c r="P58" s="27">
        <v>0</v>
      </c>
      <c r="Q58" s="27">
        <v>10</v>
      </c>
      <c r="R58" s="27">
        <v>5.5</v>
      </c>
      <c r="S58" s="27"/>
      <c r="T58" s="27">
        <v>-3</v>
      </c>
      <c r="U58" s="63">
        <f t="shared" si="1"/>
        <v>32</v>
      </c>
    </row>
    <row r="59" spans="1:21" ht="15.75" customHeight="1">
      <c r="A59" s="17" t="s">
        <v>220</v>
      </c>
      <c r="B59" s="27" t="s">
        <v>208</v>
      </c>
      <c r="C59" s="27"/>
      <c r="D59" s="28"/>
      <c r="E59" s="28" t="s">
        <v>209</v>
      </c>
      <c r="F59" s="27">
        <v>180</v>
      </c>
      <c r="G59" s="27">
        <v>162</v>
      </c>
      <c r="H59" s="27"/>
      <c r="I59" s="27">
        <v>162</v>
      </c>
      <c r="J59" s="29" t="s">
        <v>210</v>
      </c>
      <c r="K59" s="27">
        <v>5</v>
      </c>
      <c r="L59" s="27">
        <v>1</v>
      </c>
      <c r="M59" s="27">
        <v>10</v>
      </c>
      <c r="N59" s="27">
        <v>0</v>
      </c>
      <c r="O59" s="27">
        <v>10</v>
      </c>
      <c r="P59" s="27">
        <v>0</v>
      </c>
      <c r="Q59" s="27">
        <v>0</v>
      </c>
      <c r="R59" s="27">
        <v>7.7</v>
      </c>
      <c r="S59" s="27"/>
      <c r="T59" s="27">
        <v>-2</v>
      </c>
      <c r="U59" s="63">
        <f t="shared" si="1"/>
        <v>31.7</v>
      </c>
    </row>
    <row r="60" spans="1:21" ht="15.75" customHeight="1">
      <c r="A60" s="28" t="s">
        <v>223</v>
      </c>
      <c r="B60" s="27" t="s">
        <v>87</v>
      </c>
      <c r="C60" s="27" t="s">
        <v>23</v>
      </c>
      <c r="D60" s="28"/>
      <c r="E60" s="28" t="s">
        <v>88</v>
      </c>
      <c r="F60" s="27">
        <v>0</v>
      </c>
      <c r="G60" s="27">
        <v>292.5</v>
      </c>
      <c r="H60" s="27">
        <v>26</v>
      </c>
      <c r="I60" s="27">
        <v>318.5</v>
      </c>
      <c r="J60" s="29" t="s">
        <v>89</v>
      </c>
      <c r="K60" s="27">
        <v>10</v>
      </c>
      <c r="L60" s="27">
        <v>0</v>
      </c>
      <c r="M60" s="27">
        <v>0</v>
      </c>
      <c r="N60" s="27">
        <v>0</v>
      </c>
      <c r="O60" s="27">
        <v>8.6</v>
      </c>
      <c r="P60" s="27">
        <v>5</v>
      </c>
      <c r="Q60" s="27">
        <v>5</v>
      </c>
      <c r="R60" s="27">
        <v>5.8</v>
      </c>
      <c r="S60" s="27"/>
      <c r="T60" s="27">
        <v>-3</v>
      </c>
      <c r="U60" s="63">
        <f t="shared" si="1"/>
        <v>31.400000000000002</v>
      </c>
    </row>
    <row r="61" spans="1:21" ht="15.75" customHeight="1">
      <c r="A61" s="17" t="s">
        <v>226</v>
      </c>
      <c r="B61" s="27" t="s">
        <v>153</v>
      </c>
      <c r="C61" s="27" t="s">
        <v>35</v>
      </c>
      <c r="D61" s="28"/>
      <c r="E61" s="28" t="s">
        <v>154</v>
      </c>
      <c r="F61" s="27">
        <v>0</v>
      </c>
      <c r="G61" s="27">
        <v>333</v>
      </c>
      <c r="H61" s="27">
        <v>29.6</v>
      </c>
      <c r="I61" s="27">
        <v>362.6</v>
      </c>
      <c r="J61" s="29" t="s">
        <v>155</v>
      </c>
      <c r="K61" s="27">
        <v>10</v>
      </c>
      <c r="L61" s="27">
        <v>0</v>
      </c>
      <c r="M61" s="27">
        <v>0</v>
      </c>
      <c r="N61" s="27">
        <v>0</v>
      </c>
      <c r="O61" s="27">
        <v>7.6</v>
      </c>
      <c r="P61" s="27">
        <v>0</v>
      </c>
      <c r="Q61" s="27">
        <v>10</v>
      </c>
      <c r="R61" s="27">
        <v>7.8</v>
      </c>
      <c r="S61" s="27"/>
      <c r="T61" s="27">
        <v>-4</v>
      </c>
      <c r="U61" s="63">
        <f t="shared" si="1"/>
        <v>31.400000000000002</v>
      </c>
    </row>
    <row r="62" spans="1:21" ht="15.75" customHeight="1">
      <c r="A62" s="28" t="s">
        <v>229</v>
      </c>
      <c r="B62" s="27" t="s">
        <v>216</v>
      </c>
      <c r="C62" s="27"/>
      <c r="D62" s="28"/>
      <c r="E62" s="28" t="s">
        <v>24</v>
      </c>
      <c r="F62" s="27">
        <v>200</v>
      </c>
      <c r="G62" s="27">
        <v>279</v>
      </c>
      <c r="H62" s="27">
        <v>8.8</v>
      </c>
      <c r="I62" s="27">
        <v>287.8</v>
      </c>
      <c r="J62" s="29" t="s">
        <v>100</v>
      </c>
      <c r="K62" s="27">
        <v>10</v>
      </c>
      <c r="L62" s="27">
        <v>0</v>
      </c>
      <c r="M62" s="27">
        <v>5</v>
      </c>
      <c r="N62" s="27">
        <v>0</v>
      </c>
      <c r="O62" s="27">
        <v>10</v>
      </c>
      <c r="P62" s="27">
        <v>0</v>
      </c>
      <c r="Q62" s="27">
        <v>5</v>
      </c>
      <c r="R62" s="27">
        <v>3.2</v>
      </c>
      <c r="S62" s="27"/>
      <c r="T62" s="27">
        <v>-3</v>
      </c>
      <c r="U62" s="63">
        <f t="shared" si="1"/>
        <v>30.2</v>
      </c>
    </row>
    <row r="63" spans="1:21" ht="15.75" customHeight="1">
      <c r="A63" s="17" t="s">
        <v>233</v>
      </c>
      <c r="B63" s="27" t="s">
        <v>242</v>
      </c>
      <c r="C63" s="27"/>
      <c r="D63" s="28"/>
      <c r="E63" s="28" t="s">
        <v>92</v>
      </c>
      <c r="F63" s="27">
        <v>0</v>
      </c>
      <c r="G63" s="27">
        <v>207</v>
      </c>
      <c r="H63" s="27">
        <v>18.400000000000002</v>
      </c>
      <c r="I63" s="27">
        <v>225.4</v>
      </c>
      <c r="J63" s="29" t="s">
        <v>243</v>
      </c>
      <c r="K63" s="27">
        <v>5</v>
      </c>
      <c r="L63" s="27">
        <v>0</v>
      </c>
      <c r="M63" s="27">
        <v>10</v>
      </c>
      <c r="N63" s="27">
        <v>0</v>
      </c>
      <c r="O63" s="27">
        <v>5.5</v>
      </c>
      <c r="P63" s="27">
        <v>5</v>
      </c>
      <c r="Q63" s="27">
        <v>0</v>
      </c>
      <c r="R63" s="27">
        <v>6.5</v>
      </c>
      <c r="S63" s="27"/>
      <c r="T63" s="27">
        <v>-2</v>
      </c>
      <c r="U63" s="63">
        <f t="shared" si="1"/>
        <v>30</v>
      </c>
    </row>
    <row r="64" spans="1:21" ht="15.75" customHeight="1">
      <c r="A64" s="28" t="s">
        <v>237</v>
      </c>
      <c r="B64" s="27" t="s">
        <v>255</v>
      </c>
      <c r="C64" s="27"/>
      <c r="D64" s="28"/>
      <c r="E64" s="28" t="s">
        <v>142</v>
      </c>
      <c r="F64" s="27">
        <v>290</v>
      </c>
      <c r="G64" s="27">
        <v>261</v>
      </c>
      <c r="H64" s="27"/>
      <c r="I64" s="27">
        <v>261</v>
      </c>
      <c r="J64" s="29" t="s">
        <v>256</v>
      </c>
      <c r="K64" s="27">
        <v>10</v>
      </c>
      <c r="L64" s="27">
        <v>0</v>
      </c>
      <c r="M64" s="27">
        <v>5</v>
      </c>
      <c r="N64" s="27">
        <v>0</v>
      </c>
      <c r="O64" s="27">
        <v>7.8</v>
      </c>
      <c r="P64" s="27">
        <v>0</v>
      </c>
      <c r="Q64" s="27">
        <v>5</v>
      </c>
      <c r="R64" s="27">
        <v>5.1000000000000005</v>
      </c>
      <c r="S64" s="27"/>
      <c r="T64" s="27">
        <v>-3</v>
      </c>
      <c r="U64" s="63">
        <f t="shared" si="1"/>
        <v>29.900000000000002</v>
      </c>
    </row>
    <row r="65" spans="1:21" ht="15.75" customHeight="1">
      <c r="A65" s="17" t="s">
        <v>241</v>
      </c>
      <c r="B65" s="27" t="s">
        <v>234</v>
      </c>
      <c r="C65" s="27" t="s">
        <v>35</v>
      </c>
      <c r="D65" s="28"/>
      <c r="E65" s="28" t="s">
        <v>235</v>
      </c>
      <c r="F65" s="27">
        <v>0</v>
      </c>
      <c r="G65" s="27">
        <v>297</v>
      </c>
      <c r="H65" s="27">
        <v>26.4</v>
      </c>
      <c r="I65" s="27">
        <v>323.40000000000003</v>
      </c>
      <c r="J65" s="29" t="s">
        <v>236</v>
      </c>
      <c r="K65" s="27">
        <v>5</v>
      </c>
      <c r="L65" s="27">
        <v>1</v>
      </c>
      <c r="M65" s="27">
        <v>10</v>
      </c>
      <c r="N65" s="27">
        <v>0</v>
      </c>
      <c r="O65" s="27">
        <v>8</v>
      </c>
      <c r="P65" s="27">
        <v>0</v>
      </c>
      <c r="Q65" s="27">
        <v>5</v>
      </c>
      <c r="R65" s="27">
        <v>3.6</v>
      </c>
      <c r="S65" s="27"/>
      <c r="T65" s="27">
        <v>-3</v>
      </c>
      <c r="U65" s="63">
        <f t="shared" si="1"/>
        <v>29.6</v>
      </c>
    </row>
    <row r="66" spans="1:21" ht="15.75" customHeight="1">
      <c r="A66" s="28" t="s">
        <v>244</v>
      </c>
      <c r="B66" s="27" t="s">
        <v>212</v>
      </c>
      <c r="C66" s="27"/>
      <c r="D66" s="28"/>
      <c r="E66" s="28" t="s">
        <v>213</v>
      </c>
      <c r="F66" s="27">
        <v>0</v>
      </c>
      <c r="G66" s="27">
        <v>90</v>
      </c>
      <c r="H66" s="27">
        <v>8</v>
      </c>
      <c r="I66" s="27">
        <v>98</v>
      </c>
      <c r="J66" s="29" t="s">
        <v>214</v>
      </c>
      <c r="K66" s="27">
        <v>10</v>
      </c>
      <c r="L66" s="27">
        <v>0</v>
      </c>
      <c r="M66" s="27">
        <v>5</v>
      </c>
      <c r="N66" s="27">
        <v>0</v>
      </c>
      <c r="O66" s="27">
        <v>10</v>
      </c>
      <c r="P66" s="27">
        <v>0</v>
      </c>
      <c r="Q66" s="27">
        <v>0</v>
      </c>
      <c r="R66" s="27">
        <v>5</v>
      </c>
      <c r="S66" s="27"/>
      <c r="T66" s="27">
        <v>-1</v>
      </c>
      <c r="U66" s="63">
        <f t="shared" si="1"/>
        <v>29</v>
      </c>
    </row>
    <row r="67" spans="1:21" ht="15.75" customHeight="1">
      <c r="A67" s="17" t="s">
        <v>248</v>
      </c>
      <c r="B67" s="27" t="s">
        <v>129</v>
      </c>
      <c r="C67" s="27" t="s">
        <v>23</v>
      </c>
      <c r="D67" s="28"/>
      <c r="E67" s="28">
        <v>200</v>
      </c>
      <c r="F67" s="27"/>
      <c r="G67" s="27"/>
      <c r="H67" s="27"/>
      <c r="I67" s="27">
        <v>300</v>
      </c>
      <c r="J67" s="29" t="s">
        <v>130</v>
      </c>
      <c r="K67" s="27">
        <v>10</v>
      </c>
      <c r="L67" s="27">
        <v>0</v>
      </c>
      <c r="M67" s="27">
        <v>0</v>
      </c>
      <c r="N67" s="27">
        <v>0</v>
      </c>
      <c r="O67" s="27">
        <v>9.200000000000001</v>
      </c>
      <c r="P67" s="27">
        <v>0</v>
      </c>
      <c r="Q67" s="27">
        <v>5</v>
      </c>
      <c r="R67" s="27">
        <v>6.5</v>
      </c>
      <c r="S67" s="27"/>
      <c r="T67" s="27">
        <v>-2</v>
      </c>
      <c r="U67" s="63">
        <f aca="true" t="shared" si="2" ref="U67:U98">SUM(K67:T67)</f>
        <v>28.700000000000003</v>
      </c>
    </row>
    <row r="68" spans="1:21" ht="15.75" customHeight="1">
      <c r="A68" s="28" t="s">
        <v>251</v>
      </c>
      <c r="B68" s="27" t="s">
        <v>258</v>
      </c>
      <c r="C68" s="27"/>
      <c r="D68" s="28"/>
      <c r="E68" s="28" t="s">
        <v>259</v>
      </c>
      <c r="F68" s="27">
        <v>0</v>
      </c>
      <c r="G68" s="27">
        <v>90</v>
      </c>
      <c r="H68" s="27">
        <v>8</v>
      </c>
      <c r="I68" s="27">
        <v>98</v>
      </c>
      <c r="J68" s="29" t="s">
        <v>260</v>
      </c>
      <c r="K68" s="27">
        <v>5</v>
      </c>
      <c r="L68" s="27">
        <v>0</v>
      </c>
      <c r="M68" s="27">
        <v>0</v>
      </c>
      <c r="N68" s="27">
        <v>0</v>
      </c>
      <c r="O68" s="27">
        <v>7.5</v>
      </c>
      <c r="P68" s="27">
        <v>5</v>
      </c>
      <c r="Q68" s="27">
        <v>0</v>
      </c>
      <c r="R68" s="27">
        <v>12</v>
      </c>
      <c r="S68" s="27"/>
      <c r="T68" s="27">
        <v>-1</v>
      </c>
      <c r="U68" s="63">
        <f t="shared" si="2"/>
        <v>28.5</v>
      </c>
    </row>
    <row r="69" spans="1:21" ht="15.75" customHeight="1">
      <c r="A69" s="17" t="s">
        <v>254</v>
      </c>
      <c r="B69" s="27" t="s">
        <v>171</v>
      </c>
      <c r="C69" s="27" t="s">
        <v>23</v>
      </c>
      <c r="D69" s="28"/>
      <c r="E69" s="28" t="s">
        <v>27</v>
      </c>
      <c r="F69" s="27">
        <v>0</v>
      </c>
      <c r="G69" s="27">
        <v>180</v>
      </c>
      <c r="H69" s="27">
        <v>16</v>
      </c>
      <c r="I69" s="27">
        <v>196</v>
      </c>
      <c r="J69" s="29" t="s">
        <v>172</v>
      </c>
      <c r="K69" s="27">
        <v>10</v>
      </c>
      <c r="L69" s="27">
        <v>0</v>
      </c>
      <c r="M69" s="27">
        <v>0</v>
      </c>
      <c r="N69" s="27">
        <v>0</v>
      </c>
      <c r="O69" s="27">
        <v>10</v>
      </c>
      <c r="P69" s="27">
        <v>0</v>
      </c>
      <c r="Q69" s="27">
        <v>5</v>
      </c>
      <c r="R69" s="27">
        <v>5.5</v>
      </c>
      <c r="S69" s="27"/>
      <c r="T69" s="27">
        <v>-2</v>
      </c>
      <c r="U69" s="63">
        <f t="shared" si="2"/>
        <v>28.5</v>
      </c>
    </row>
    <row r="70" spans="1:21" ht="15.75" customHeight="1">
      <c r="A70" s="28" t="s">
        <v>257</v>
      </c>
      <c r="B70" s="27" t="s">
        <v>252</v>
      </c>
      <c r="C70" s="27"/>
      <c r="D70" s="28"/>
      <c r="E70" s="28" t="s">
        <v>53</v>
      </c>
      <c r="F70" s="27">
        <v>0</v>
      </c>
      <c r="G70" s="27">
        <v>135</v>
      </c>
      <c r="H70" s="27">
        <v>12</v>
      </c>
      <c r="I70" s="27">
        <v>147</v>
      </c>
      <c r="J70" s="29" t="s">
        <v>253</v>
      </c>
      <c r="K70" s="27">
        <v>10</v>
      </c>
      <c r="L70" s="27">
        <v>0</v>
      </c>
      <c r="M70" s="27">
        <v>0</v>
      </c>
      <c r="N70" s="27">
        <v>0</v>
      </c>
      <c r="O70" s="27">
        <v>7.6</v>
      </c>
      <c r="P70" s="27">
        <v>5</v>
      </c>
      <c r="Q70" s="27">
        <v>0</v>
      </c>
      <c r="R70" s="27">
        <v>6.6</v>
      </c>
      <c r="S70" s="27"/>
      <c r="T70" s="27">
        <v>-1</v>
      </c>
      <c r="U70" s="63">
        <f t="shared" si="2"/>
        <v>28.200000000000003</v>
      </c>
    </row>
    <row r="71" spans="1:21" ht="15.75" customHeight="1">
      <c r="A71" s="17" t="s">
        <v>261</v>
      </c>
      <c r="B71" s="27" t="s">
        <v>245</v>
      </c>
      <c r="C71" s="27"/>
      <c r="D71" s="28"/>
      <c r="E71" s="28" t="s">
        <v>246</v>
      </c>
      <c r="F71" s="27">
        <v>180</v>
      </c>
      <c r="G71" s="27">
        <v>162</v>
      </c>
      <c r="H71" s="27"/>
      <c r="I71" s="27">
        <v>162</v>
      </c>
      <c r="J71" s="29" t="s">
        <v>247</v>
      </c>
      <c r="K71" s="27">
        <v>10</v>
      </c>
      <c r="L71" s="27">
        <v>0</v>
      </c>
      <c r="M71" s="27">
        <v>0</v>
      </c>
      <c r="N71" s="27">
        <v>0</v>
      </c>
      <c r="O71" s="27">
        <v>8.5</v>
      </c>
      <c r="P71" s="27">
        <v>5</v>
      </c>
      <c r="Q71" s="27">
        <v>0</v>
      </c>
      <c r="R71" s="27">
        <v>6.6</v>
      </c>
      <c r="S71" s="27"/>
      <c r="T71" s="27">
        <v>-2</v>
      </c>
      <c r="U71" s="63">
        <f t="shared" si="2"/>
        <v>28.1</v>
      </c>
    </row>
    <row r="72" spans="1:21" ht="15.75" customHeight="1">
      <c r="A72" s="28" t="s">
        <v>264</v>
      </c>
      <c r="B72" s="27" t="s">
        <v>187</v>
      </c>
      <c r="C72" s="27"/>
      <c r="D72" s="28"/>
      <c r="E72" s="28" t="s">
        <v>188</v>
      </c>
      <c r="F72" s="27">
        <v>0</v>
      </c>
      <c r="G72" s="27">
        <v>252</v>
      </c>
      <c r="H72" s="27">
        <v>22.4</v>
      </c>
      <c r="I72" s="27">
        <v>274.40000000000003</v>
      </c>
      <c r="J72" s="29" t="s">
        <v>189</v>
      </c>
      <c r="K72" s="27">
        <v>10</v>
      </c>
      <c r="L72" s="27">
        <v>0</v>
      </c>
      <c r="M72" s="27">
        <v>10</v>
      </c>
      <c r="N72" s="27">
        <v>0</v>
      </c>
      <c r="O72" s="27">
        <v>7.5</v>
      </c>
      <c r="P72" s="27">
        <v>0</v>
      </c>
      <c r="Q72" s="27">
        <v>0</v>
      </c>
      <c r="R72" s="27">
        <v>3.2</v>
      </c>
      <c r="S72" s="27"/>
      <c r="T72" s="27">
        <v>-3</v>
      </c>
      <c r="U72" s="63">
        <f t="shared" si="2"/>
        <v>27.7</v>
      </c>
    </row>
    <row r="73" spans="1:21" ht="15.75" customHeight="1">
      <c r="A73" s="17" t="s">
        <v>267</v>
      </c>
      <c r="B73" s="27" t="s">
        <v>169</v>
      </c>
      <c r="C73" s="27" t="s">
        <v>23</v>
      </c>
      <c r="D73" s="28"/>
      <c r="E73" s="28" t="s">
        <v>27</v>
      </c>
      <c r="F73" s="27">
        <v>0</v>
      </c>
      <c r="G73" s="27">
        <v>180</v>
      </c>
      <c r="H73" s="27">
        <v>16</v>
      </c>
      <c r="I73" s="27">
        <v>196</v>
      </c>
      <c r="J73" s="29" t="s">
        <v>118</v>
      </c>
      <c r="K73" s="27">
        <v>10</v>
      </c>
      <c r="L73" s="27">
        <v>0</v>
      </c>
      <c r="M73" s="27">
        <v>0</v>
      </c>
      <c r="N73" s="27">
        <v>0</v>
      </c>
      <c r="O73" s="27">
        <v>10</v>
      </c>
      <c r="P73" s="27">
        <v>0</v>
      </c>
      <c r="Q73" s="27">
        <v>5</v>
      </c>
      <c r="R73" s="27">
        <v>4.5</v>
      </c>
      <c r="S73" s="27"/>
      <c r="T73" s="27">
        <v>-2</v>
      </c>
      <c r="U73" s="63">
        <f t="shared" si="2"/>
        <v>27.5</v>
      </c>
    </row>
    <row r="74" spans="1:21" ht="15.75" customHeight="1">
      <c r="A74" s="28" t="s">
        <v>270</v>
      </c>
      <c r="B74" s="27" t="s">
        <v>249</v>
      </c>
      <c r="C74" s="27"/>
      <c r="D74" s="28"/>
      <c r="E74" s="28" t="s">
        <v>250</v>
      </c>
      <c r="F74" s="27">
        <v>0</v>
      </c>
      <c r="G74" s="27">
        <v>207</v>
      </c>
      <c r="H74" s="27">
        <v>18.400000000000002</v>
      </c>
      <c r="I74" s="27">
        <v>225.4</v>
      </c>
      <c r="J74" s="29" t="s">
        <v>100</v>
      </c>
      <c r="K74" s="27">
        <v>10</v>
      </c>
      <c r="L74" s="27">
        <v>0</v>
      </c>
      <c r="M74" s="27">
        <v>0</v>
      </c>
      <c r="N74" s="27">
        <v>0</v>
      </c>
      <c r="O74" s="27">
        <v>10</v>
      </c>
      <c r="P74" s="27">
        <v>0</v>
      </c>
      <c r="Q74" s="27">
        <v>5</v>
      </c>
      <c r="R74" s="27">
        <v>4.3</v>
      </c>
      <c r="S74" s="27"/>
      <c r="T74" s="27">
        <v>-2</v>
      </c>
      <c r="U74" s="63">
        <f t="shared" si="2"/>
        <v>27.3</v>
      </c>
    </row>
    <row r="75" spans="1:21" ht="15.75" customHeight="1">
      <c r="A75" s="17" t="s">
        <v>272</v>
      </c>
      <c r="B75" s="27" t="s">
        <v>218</v>
      </c>
      <c r="C75" s="27"/>
      <c r="D75" s="28" t="s">
        <v>111</v>
      </c>
      <c r="E75" s="28"/>
      <c r="F75" s="27">
        <v>0</v>
      </c>
      <c r="G75" s="27"/>
      <c r="H75" s="27">
        <v>17.6</v>
      </c>
      <c r="I75" s="27">
        <v>17.6</v>
      </c>
      <c r="J75" s="29" t="s">
        <v>219</v>
      </c>
      <c r="K75" s="27">
        <v>10</v>
      </c>
      <c r="L75" s="27">
        <v>0</v>
      </c>
      <c r="M75" s="27">
        <v>10</v>
      </c>
      <c r="N75" s="27">
        <v>0</v>
      </c>
      <c r="O75" s="27">
        <v>4.3</v>
      </c>
      <c r="P75" s="27">
        <v>0</v>
      </c>
      <c r="Q75" s="27">
        <v>0</v>
      </c>
      <c r="R75" s="27">
        <v>5</v>
      </c>
      <c r="S75" s="27"/>
      <c r="T75" s="27">
        <v>-2</v>
      </c>
      <c r="U75" s="63">
        <f t="shared" si="2"/>
        <v>27.3</v>
      </c>
    </row>
    <row r="76" spans="1:21" ht="15.75" customHeight="1">
      <c r="A76" s="28" t="s">
        <v>276</v>
      </c>
      <c r="B76" s="27" t="s">
        <v>271</v>
      </c>
      <c r="C76" s="27" t="s">
        <v>35</v>
      </c>
      <c r="D76" s="28"/>
      <c r="E76" s="28" t="s">
        <v>184</v>
      </c>
      <c r="F76" s="27">
        <v>0</v>
      </c>
      <c r="G76" s="27">
        <v>486</v>
      </c>
      <c r="H76" s="27">
        <v>43.2</v>
      </c>
      <c r="I76" s="27">
        <v>529.2</v>
      </c>
      <c r="J76" s="29" t="s">
        <v>232</v>
      </c>
      <c r="K76" s="27">
        <v>5</v>
      </c>
      <c r="L76" s="27">
        <v>0</v>
      </c>
      <c r="M76" s="27">
        <v>10</v>
      </c>
      <c r="N76" s="27">
        <v>0</v>
      </c>
      <c r="O76" s="27">
        <v>8.700000000000001</v>
      </c>
      <c r="P76" s="27">
        <v>0</v>
      </c>
      <c r="Q76" s="27">
        <v>5</v>
      </c>
      <c r="R76" s="27">
        <v>2.5</v>
      </c>
      <c r="S76" s="27"/>
      <c r="T76" s="27">
        <v>-5</v>
      </c>
      <c r="U76" s="63">
        <f t="shared" si="2"/>
        <v>26.200000000000003</v>
      </c>
    </row>
    <row r="77" spans="1:21" ht="15.75" customHeight="1">
      <c r="A77" s="17" t="s">
        <v>279</v>
      </c>
      <c r="B77" s="27" t="s">
        <v>277</v>
      </c>
      <c r="C77" s="27"/>
      <c r="D77" s="28"/>
      <c r="E77" s="28" t="s">
        <v>37</v>
      </c>
      <c r="F77" s="27">
        <v>0</v>
      </c>
      <c r="G77" s="27">
        <v>270</v>
      </c>
      <c r="H77" s="27">
        <v>24</v>
      </c>
      <c r="I77" s="27">
        <v>294</v>
      </c>
      <c r="J77" s="29" t="s">
        <v>278</v>
      </c>
      <c r="K77" s="27">
        <v>5</v>
      </c>
      <c r="L77" s="27">
        <v>1</v>
      </c>
      <c r="M77" s="27">
        <v>5</v>
      </c>
      <c r="N77" s="27">
        <v>0</v>
      </c>
      <c r="O77" s="27">
        <v>4.7</v>
      </c>
      <c r="P77" s="27">
        <v>5</v>
      </c>
      <c r="Q77" s="27">
        <v>5</v>
      </c>
      <c r="R77" s="27">
        <v>3</v>
      </c>
      <c r="S77" s="27"/>
      <c r="T77" s="27">
        <v>-3</v>
      </c>
      <c r="U77" s="63">
        <f t="shared" si="2"/>
        <v>25.7</v>
      </c>
    </row>
    <row r="78" spans="1:21" ht="15.75" customHeight="1">
      <c r="A78" s="28" t="s">
        <v>283</v>
      </c>
      <c r="B78" s="27" t="s">
        <v>265</v>
      </c>
      <c r="C78" s="27" t="s">
        <v>35</v>
      </c>
      <c r="D78" s="28"/>
      <c r="E78" s="28" t="s">
        <v>266</v>
      </c>
      <c r="F78" s="27">
        <v>0</v>
      </c>
      <c r="G78" s="27">
        <v>127.8</v>
      </c>
      <c r="H78" s="27">
        <v>11.3</v>
      </c>
      <c r="I78" s="27">
        <v>139.1</v>
      </c>
      <c r="J78" s="29" t="s">
        <v>118</v>
      </c>
      <c r="K78" s="27">
        <v>10</v>
      </c>
      <c r="L78" s="27">
        <v>0</v>
      </c>
      <c r="M78" s="27">
        <v>0</v>
      </c>
      <c r="N78" s="27">
        <v>0</v>
      </c>
      <c r="O78" s="27">
        <v>10</v>
      </c>
      <c r="P78" s="27">
        <v>0</v>
      </c>
      <c r="Q78" s="27">
        <v>0</v>
      </c>
      <c r="R78" s="27">
        <v>6.3</v>
      </c>
      <c r="S78" s="27"/>
      <c r="T78" s="27">
        <v>-1</v>
      </c>
      <c r="U78" s="63">
        <f t="shared" si="2"/>
        <v>25.3</v>
      </c>
    </row>
    <row r="79" spans="1:21" ht="15.75" customHeight="1">
      <c r="A79" s="17" t="s">
        <v>287</v>
      </c>
      <c r="B79" s="27" t="s">
        <v>288</v>
      </c>
      <c r="C79" s="27"/>
      <c r="D79" s="28"/>
      <c r="E79" s="28"/>
      <c r="F79" s="27">
        <v>0</v>
      </c>
      <c r="G79" s="27">
        <v>270</v>
      </c>
      <c r="H79" s="27">
        <v>24</v>
      </c>
      <c r="I79" s="27">
        <v>294</v>
      </c>
      <c r="J79" s="29" t="s">
        <v>289</v>
      </c>
      <c r="K79" s="27">
        <v>0</v>
      </c>
      <c r="L79" s="27">
        <v>0</v>
      </c>
      <c r="M79" s="27">
        <v>10</v>
      </c>
      <c r="N79" s="27">
        <v>0</v>
      </c>
      <c r="O79" s="27">
        <v>5.6</v>
      </c>
      <c r="P79" s="27">
        <v>0</v>
      </c>
      <c r="Q79" s="27">
        <v>5</v>
      </c>
      <c r="R79" s="27">
        <v>6.6</v>
      </c>
      <c r="S79" s="27"/>
      <c r="T79" s="27">
        <v>-2</v>
      </c>
      <c r="U79" s="63">
        <f t="shared" si="2"/>
        <v>25.200000000000003</v>
      </c>
    </row>
    <row r="80" spans="1:21" ht="15.75" customHeight="1">
      <c r="A80" s="28" t="s">
        <v>290</v>
      </c>
      <c r="B80" s="27" t="s">
        <v>268</v>
      </c>
      <c r="C80" s="27"/>
      <c r="D80" s="28"/>
      <c r="E80" s="28" t="s">
        <v>37</v>
      </c>
      <c r="F80" s="27">
        <v>0</v>
      </c>
      <c r="G80" s="27">
        <v>270</v>
      </c>
      <c r="H80" s="27">
        <v>24</v>
      </c>
      <c r="I80" s="27">
        <v>294</v>
      </c>
      <c r="J80" s="29" t="s">
        <v>269</v>
      </c>
      <c r="K80" s="27">
        <v>5</v>
      </c>
      <c r="L80" s="27">
        <v>1</v>
      </c>
      <c r="M80" s="27">
        <v>10</v>
      </c>
      <c r="N80" s="27">
        <v>0</v>
      </c>
      <c r="O80" s="27">
        <v>7.7</v>
      </c>
      <c r="P80" s="27">
        <v>0</v>
      </c>
      <c r="Q80" s="27">
        <v>0</v>
      </c>
      <c r="R80" s="27">
        <v>2.3000000000000003</v>
      </c>
      <c r="S80" s="27"/>
      <c r="T80" s="27">
        <v>-3</v>
      </c>
      <c r="U80" s="63">
        <f t="shared" si="2"/>
        <v>23</v>
      </c>
    </row>
    <row r="81" spans="1:21" ht="15.75" customHeight="1">
      <c r="A81" s="17" t="s">
        <v>294</v>
      </c>
      <c r="B81" s="27" t="s">
        <v>174</v>
      </c>
      <c r="C81" s="27"/>
      <c r="D81" s="28"/>
      <c r="E81" s="28" t="s">
        <v>37</v>
      </c>
      <c r="F81" s="27">
        <v>0</v>
      </c>
      <c r="G81" s="27">
        <v>270</v>
      </c>
      <c r="H81" s="27">
        <v>24</v>
      </c>
      <c r="I81" s="27">
        <v>294</v>
      </c>
      <c r="J81" s="29" t="s">
        <v>175</v>
      </c>
      <c r="K81" s="27">
        <v>10</v>
      </c>
      <c r="L81" s="27">
        <v>0</v>
      </c>
      <c r="M81" s="27">
        <v>10</v>
      </c>
      <c r="N81" s="27">
        <v>0</v>
      </c>
      <c r="O81" s="27">
        <v>5</v>
      </c>
      <c r="P81" s="27">
        <v>0</v>
      </c>
      <c r="Q81" s="27">
        <v>0</v>
      </c>
      <c r="R81" s="27">
        <v>1</v>
      </c>
      <c r="S81" s="27"/>
      <c r="T81" s="27">
        <v>-3</v>
      </c>
      <c r="U81" s="63">
        <f t="shared" si="2"/>
        <v>23</v>
      </c>
    </row>
    <row r="82" spans="1:21" ht="15.75" customHeight="1">
      <c r="A82" s="28" t="s">
        <v>297</v>
      </c>
      <c r="B82" s="27" t="s">
        <v>295</v>
      </c>
      <c r="C82" s="27"/>
      <c r="D82" s="28"/>
      <c r="E82" s="28" t="s">
        <v>296</v>
      </c>
      <c r="F82" s="27">
        <v>0</v>
      </c>
      <c r="G82" s="27">
        <v>84.6</v>
      </c>
      <c r="H82" s="27">
        <v>7.5</v>
      </c>
      <c r="I82" s="27">
        <v>92.1</v>
      </c>
      <c r="J82" s="29" t="s">
        <v>193</v>
      </c>
      <c r="K82" s="27">
        <v>10</v>
      </c>
      <c r="L82" s="27">
        <v>0</v>
      </c>
      <c r="M82" s="27">
        <v>0</v>
      </c>
      <c r="N82" s="27">
        <v>0</v>
      </c>
      <c r="O82" s="27">
        <v>7.5</v>
      </c>
      <c r="P82" s="27">
        <v>0</v>
      </c>
      <c r="Q82" s="27">
        <v>0</v>
      </c>
      <c r="R82" s="27">
        <v>6.3</v>
      </c>
      <c r="S82" s="27"/>
      <c r="T82" s="27">
        <v>-1</v>
      </c>
      <c r="U82" s="63">
        <f t="shared" si="2"/>
        <v>22.8</v>
      </c>
    </row>
    <row r="83" spans="1:21" ht="15.75" customHeight="1">
      <c r="A83" s="17" t="s">
        <v>300</v>
      </c>
      <c r="B83" s="27" t="s">
        <v>280</v>
      </c>
      <c r="C83" s="27"/>
      <c r="D83" s="28"/>
      <c r="E83" s="28" t="s">
        <v>281</v>
      </c>
      <c r="F83" s="27">
        <v>0</v>
      </c>
      <c r="G83" s="27">
        <v>221.4</v>
      </c>
      <c r="H83" s="27">
        <v>19.6</v>
      </c>
      <c r="I83" s="27">
        <v>241</v>
      </c>
      <c r="J83" s="29" t="s">
        <v>282</v>
      </c>
      <c r="K83" s="27">
        <v>0</v>
      </c>
      <c r="L83" s="27">
        <v>0</v>
      </c>
      <c r="M83" s="27">
        <v>10</v>
      </c>
      <c r="N83" s="27">
        <v>0</v>
      </c>
      <c r="O83" s="27">
        <v>7</v>
      </c>
      <c r="P83" s="27">
        <v>5</v>
      </c>
      <c r="Q83" s="27">
        <v>0</v>
      </c>
      <c r="R83" s="27">
        <v>2.8</v>
      </c>
      <c r="S83" s="27"/>
      <c r="T83" s="27">
        <v>-2</v>
      </c>
      <c r="U83" s="63">
        <f t="shared" si="2"/>
        <v>22.8</v>
      </c>
    </row>
    <row r="84" spans="1:21" ht="15.75" customHeight="1">
      <c r="A84" s="28" t="s">
        <v>303</v>
      </c>
      <c r="B84" s="27" t="s">
        <v>298</v>
      </c>
      <c r="C84" s="27"/>
      <c r="D84" s="28"/>
      <c r="E84" s="28" t="s">
        <v>50</v>
      </c>
      <c r="F84" s="27">
        <v>0</v>
      </c>
      <c r="G84" s="27">
        <v>198</v>
      </c>
      <c r="H84" s="27">
        <v>17.6</v>
      </c>
      <c r="I84" s="27">
        <v>215.6</v>
      </c>
      <c r="J84" s="29" t="s">
        <v>299</v>
      </c>
      <c r="K84" s="27">
        <v>0</v>
      </c>
      <c r="L84" s="27">
        <v>0</v>
      </c>
      <c r="M84" s="27">
        <v>10</v>
      </c>
      <c r="N84" s="27">
        <v>0</v>
      </c>
      <c r="O84" s="27">
        <v>5</v>
      </c>
      <c r="P84" s="27">
        <v>5</v>
      </c>
      <c r="Q84" s="27">
        <v>0</v>
      </c>
      <c r="R84" s="27">
        <v>2.7</v>
      </c>
      <c r="S84" s="27"/>
      <c r="T84" s="27">
        <v>-2</v>
      </c>
      <c r="U84" s="63">
        <f t="shared" si="2"/>
        <v>20.7</v>
      </c>
    </row>
    <row r="85" spans="1:21" ht="15.75" customHeight="1">
      <c r="A85" s="17" t="s">
        <v>307</v>
      </c>
      <c r="B85" s="27" t="s">
        <v>304</v>
      </c>
      <c r="C85" s="27"/>
      <c r="D85" s="28"/>
      <c r="E85" s="28" t="s">
        <v>305</v>
      </c>
      <c r="F85" s="27">
        <v>0</v>
      </c>
      <c r="G85" s="27">
        <v>225</v>
      </c>
      <c r="H85" s="27">
        <v>20</v>
      </c>
      <c r="I85" s="27">
        <v>245</v>
      </c>
      <c r="J85" s="29" t="s">
        <v>306</v>
      </c>
      <c r="K85" s="27">
        <v>0</v>
      </c>
      <c r="L85" s="27">
        <v>0</v>
      </c>
      <c r="M85" s="27">
        <v>5</v>
      </c>
      <c r="N85" s="27">
        <v>0</v>
      </c>
      <c r="O85" s="27">
        <v>9</v>
      </c>
      <c r="P85" s="27">
        <v>0</v>
      </c>
      <c r="Q85" s="27">
        <v>5</v>
      </c>
      <c r="R85" s="27">
        <v>3.6</v>
      </c>
      <c r="S85" s="27"/>
      <c r="T85" s="27">
        <v>-2</v>
      </c>
      <c r="U85" s="63">
        <f t="shared" si="2"/>
        <v>20.6</v>
      </c>
    </row>
    <row r="86" spans="1:21" ht="15.75" customHeight="1">
      <c r="A86" s="28" t="s">
        <v>311</v>
      </c>
      <c r="B86" s="27" t="s">
        <v>238</v>
      </c>
      <c r="C86" s="27"/>
      <c r="D86" s="28"/>
      <c r="E86" s="28" t="s">
        <v>239</v>
      </c>
      <c r="F86" s="27">
        <v>0</v>
      </c>
      <c r="G86" s="27">
        <v>108</v>
      </c>
      <c r="H86" s="27">
        <v>9.6</v>
      </c>
      <c r="I86" s="27">
        <v>117.6</v>
      </c>
      <c r="J86" s="29" t="s">
        <v>240</v>
      </c>
      <c r="K86" s="27">
        <v>5</v>
      </c>
      <c r="L86" s="27">
        <v>0</v>
      </c>
      <c r="M86" s="27">
        <v>10</v>
      </c>
      <c r="N86" s="27">
        <v>0</v>
      </c>
      <c r="O86" s="27">
        <v>5</v>
      </c>
      <c r="P86" s="27">
        <v>0</v>
      </c>
      <c r="Q86" s="27">
        <v>0</v>
      </c>
      <c r="R86" s="27">
        <v>2.5</v>
      </c>
      <c r="S86" s="27"/>
      <c r="T86" s="27">
        <v>-2</v>
      </c>
      <c r="U86" s="63">
        <f t="shared" si="2"/>
        <v>20.5</v>
      </c>
    </row>
    <row r="87" spans="1:21" ht="15.75" customHeight="1">
      <c r="A87" s="17" t="s">
        <v>315</v>
      </c>
      <c r="B87" s="27" t="s">
        <v>262</v>
      </c>
      <c r="C87" s="27"/>
      <c r="D87" s="28"/>
      <c r="E87" s="28">
        <v>300</v>
      </c>
      <c r="F87" s="27"/>
      <c r="G87" s="27"/>
      <c r="H87" s="27"/>
      <c r="I87" s="27"/>
      <c r="J87" s="29" t="s">
        <v>263</v>
      </c>
      <c r="K87" s="27">
        <v>0</v>
      </c>
      <c r="L87" s="27">
        <v>0</v>
      </c>
      <c r="M87" s="27">
        <v>10</v>
      </c>
      <c r="N87" s="27">
        <v>0</v>
      </c>
      <c r="O87" s="27">
        <v>5</v>
      </c>
      <c r="P87" s="27">
        <v>5</v>
      </c>
      <c r="Q87" s="27">
        <v>0</v>
      </c>
      <c r="R87" s="27">
        <v>2.6</v>
      </c>
      <c r="S87" s="27"/>
      <c r="T87" s="27">
        <v>-3</v>
      </c>
      <c r="U87" s="63">
        <f t="shared" si="2"/>
        <v>19.6</v>
      </c>
    </row>
    <row r="88" spans="1:21" ht="15.75" customHeight="1">
      <c r="A88" s="28" t="s">
        <v>319</v>
      </c>
      <c r="B88" s="27" t="s">
        <v>284</v>
      </c>
      <c r="C88" s="27" t="s">
        <v>35</v>
      </c>
      <c r="D88" s="28"/>
      <c r="E88" s="28" t="s">
        <v>285</v>
      </c>
      <c r="F88" s="27">
        <v>0</v>
      </c>
      <c r="G88" s="27">
        <v>675</v>
      </c>
      <c r="H88" s="27">
        <v>60</v>
      </c>
      <c r="I88" s="27">
        <v>735</v>
      </c>
      <c r="J88" s="29" t="s">
        <v>286</v>
      </c>
      <c r="K88" s="27">
        <v>5</v>
      </c>
      <c r="L88" s="27">
        <v>2</v>
      </c>
      <c r="M88" s="27">
        <v>10</v>
      </c>
      <c r="N88" s="27">
        <v>0</v>
      </c>
      <c r="O88" s="27">
        <v>4.8</v>
      </c>
      <c r="P88" s="27">
        <v>0</v>
      </c>
      <c r="Q88" s="27">
        <v>0</v>
      </c>
      <c r="R88" s="27">
        <v>3</v>
      </c>
      <c r="S88" s="27"/>
      <c r="T88" s="27">
        <v>-7</v>
      </c>
      <c r="U88" s="63">
        <f t="shared" si="2"/>
        <v>17.8</v>
      </c>
    </row>
    <row r="89" spans="1:21" ht="15.75" customHeight="1">
      <c r="A89" s="17" t="s">
        <v>323</v>
      </c>
      <c r="B89" s="27" t="s">
        <v>291</v>
      </c>
      <c r="C89" s="27"/>
      <c r="D89" s="28"/>
      <c r="E89" s="28" t="s">
        <v>292</v>
      </c>
      <c r="F89" s="27">
        <v>238</v>
      </c>
      <c r="G89" s="27">
        <v>214.2</v>
      </c>
      <c r="H89" s="27"/>
      <c r="I89" s="27">
        <v>214.2</v>
      </c>
      <c r="J89" s="29" t="s">
        <v>293</v>
      </c>
      <c r="K89" s="27">
        <v>0</v>
      </c>
      <c r="L89" s="27">
        <v>0</v>
      </c>
      <c r="M89" s="27">
        <v>0</v>
      </c>
      <c r="N89" s="27">
        <v>0</v>
      </c>
      <c r="O89" s="27">
        <v>5.5</v>
      </c>
      <c r="P89" s="27">
        <v>0</v>
      </c>
      <c r="Q89" s="27">
        <v>10</v>
      </c>
      <c r="R89" s="27">
        <v>4.2</v>
      </c>
      <c r="S89" s="27"/>
      <c r="T89" s="27">
        <v>-2</v>
      </c>
      <c r="U89" s="63">
        <f t="shared" si="2"/>
        <v>17.7</v>
      </c>
    </row>
    <row r="90" spans="1:21" ht="15.75" customHeight="1">
      <c r="A90" s="28" t="s">
        <v>325</v>
      </c>
      <c r="B90" s="27" t="s">
        <v>301</v>
      </c>
      <c r="C90" s="27"/>
      <c r="D90" s="28"/>
      <c r="E90" s="28" t="s">
        <v>76</v>
      </c>
      <c r="F90" s="27">
        <v>0</v>
      </c>
      <c r="G90" s="27" t="s">
        <v>365</v>
      </c>
      <c r="H90" s="27">
        <v>13.2</v>
      </c>
      <c r="I90" s="27">
        <v>161.70000000000002</v>
      </c>
      <c r="J90" s="29" t="s">
        <v>302</v>
      </c>
      <c r="K90" s="27">
        <v>0</v>
      </c>
      <c r="L90" s="27">
        <v>0</v>
      </c>
      <c r="M90" s="27">
        <v>10</v>
      </c>
      <c r="N90" s="27">
        <v>0</v>
      </c>
      <c r="O90" s="27">
        <v>6.2</v>
      </c>
      <c r="P90" s="27">
        <v>0</v>
      </c>
      <c r="Q90" s="27">
        <v>0</v>
      </c>
      <c r="R90" s="27">
        <v>3</v>
      </c>
      <c r="S90" s="27"/>
      <c r="T90" s="27">
        <v>-2</v>
      </c>
      <c r="U90" s="63">
        <f t="shared" si="2"/>
        <v>17.2</v>
      </c>
    </row>
    <row r="91" spans="1:21" ht="15.75" customHeight="1">
      <c r="A91" s="17" t="s">
        <v>328</v>
      </c>
      <c r="B91" s="27" t="s">
        <v>308</v>
      </c>
      <c r="C91" s="27" t="s">
        <v>35</v>
      </c>
      <c r="D91" s="28"/>
      <c r="E91" s="28" t="s">
        <v>309</v>
      </c>
      <c r="F91" s="27">
        <v>0</v>
      </c>
      <c r="G91" s="27">
        <v>454.5</v>
      </c>
      <c r="H91" s="27">
        <v>40.4</v>
      </c>
      <c r="I91" s="27">
        <v>494.9</v>
      </c>
      <c r="J91" s="29" t="s">
        <v>310</v>
      </c>
      <c r="K91" s="27">
        <v>0</v>
      </c>
      <c r="L91" s="27">
        <v>0</v>
      </c>
      <c r="M91" s="27">
        <v>10</v>
      </c>
      <c r="N91" s="27">
        <v>0</v>
      </c>
      <c r="O91" s="27">
        <v>8</v>
      </c>
      <c r="P91" s="27">
        <v>0</v>
      </c>
      <c r="Q91" s="27">
        <v>0</v>
      </c>
      <c r="R91" s="27">
        <v>3.9</v>
      </c>
      <c r="S91" s="27"/>
      <c r="T91" s="27">
        <v>-5</v>
      </c>
      <c r="U91" s="63">
        <f t="shared" si="2"/>
        <v>16.9</v>
      </c>
    </row>
    <row r="92" spans="1:21" ht="15.75" customHeight="1">
      <c r="A92" s="28" t="s">
        <v>332</v>
      </c>
      <c r="B92" s="27" t="s">
        <v>273</v>
      </c>
      <c r="C92" s="27"/>
      <c r="D92" s="28"/>
      <c r="E92" s="28" t="s">
        <v>274</v>
      </c>
      <c r="F92" s="27">
        <v>0</v>
      </c>
      <c r="G92" s="27">
        <v>344.7</v>
      </c>
      <c r="H92" s="27">
        <v>30.6</v>
      </c>
      <c r="I92" s="27">
        <v>375.3</v>
      </c>
      <c r="J92" s="29" t="s">
        <v>275</v>
      </c>
      <c r="K92" s="27">
        <v>5</v>
      </c>
      <c r="L92" s="27">
        <v>0</v>
      </c>
      <c r="M92" s="27">
        <v>0</v>
      </c>
      <c r="N92" s="27">
        <v>0</v>
      </c>
      <c r="O92" s="27">
        <v>8</v>
      </c>
      <c r="P92" s="27">
        <v>0</v>
      </c>
      <c r="Q92" s="27">
        <v>5</v>
      </c>
      <c r="R92" s="27">
        <v>2</v>
      </c>
      <c r="S92" s="27"/>
      <c r="T92" s="27">
        <v>-4</v>
      </c>
      <c r="U92" s="63">
        <f t="shared" si="2"/>
        <v>16</v>
      </c>
    </row>
    <row r="93" spans="1:21" ht="15.75" customHeight="1">
      <c r="A93" s="17" t="s">
        <v>336</v>
      </c>
      <c r="B93" s="27" t="s">
        <v>312</v>
      </c>
      <c r="C93" s="27"/>
      <c r="D93" s="28" t="s">
        <v>313</v>
      </c>
      <c r="E93" s="28" t="s">
        <v>27</v>
      </c>
      <c r="F93" s="27">
        <v>0</v>
      </c>
      <c r="G93" s="27">
        <v>180</v>
      </c>
      <c r="H93" s="27">
        <v>48</v>
      </c>
      <c r="I93" s="27">
        <v>228</v>
      </c>
      <c r="J93" s="29"/>
      <c r="K93" s="27">
        <v>0</v>
      </c>
      <c r="L93" s="27">
        <v>0</v>
      </c>
      <c r="M93" s="27">
        <v>10</v>
      </c>
      <c r="N93" s="27">
        <v>0</v>
      </c>
      <c r="O93" s="27">
        <v>1</v>
      </c>
      <c r="P93" s="27">
        <v>0</v>
      </c>
      <c r="Q93" s="27">
        <v>5</v>
      </c>
      <c r="R93" s="27">
        <v>1</v>
      </c>
      <c r="S93" s="27"/>
      <c r="T93" s="27">
        <v>-2</v>
      </c>
      <c r="U93" s="63">
        <f t="shared" si="2"/>
        <v>15</v>
      </c>
    </row>
    <row r="94" spans="1:21" ht="15.75" customHeight="1">
      <c r="A94" s="28" t="s">
        <v>339</v>
      </c>
      <c r="B94" s="27" t="s">
        <v>326</v>
      </c>
      <c r="C94" s="27"/>
      <c r="D94" s="28"/>
      <c r="E94" s="28" t="s">
        <v>37</v>
      </c>
      <c r="F94" s="27">
        <v>0</v>
      </c>
      <c r="G94" s="27">
        <v>270</v>
      </c>
      <c r="H94" s="27">
        <v>24</v>
      </c>
      <c r="I94" s="27">
        <v>294</v>
      </c>
      <c r="J94" s="29" t="s">
        <v>327</v>
      </c>
      <c r="K94" s="27">
        <v>0</v>
      </c>
      <c r="L94" s="27">
        <v>1</v>
      </c>
      <c r="M94" s="27">
        <v>5</v>
      </c>
      <c r="N94" s="27">
        <v>0</v>
      </c>
      <c r="O94" s="27">
        <v>4.7</v>
      </c>
      <c r="P94" s="27">
        <v>0</v>
      </c>
      <c r="Q94" s="27">
        <v>0</v>
      </c>
      <c r="R94" s="27">
        <v>3.6</v>
      </c>
      <c r="S94" s="27"/>
      <c r="T94" s="27">
        <v>-3</v>
      </c>
      <c r="U94" s="63">
        <f t="shared" si="2"/>
        <v>11.299999999999999</v>
      </c>
    </row>
    <row r="95" spans="1:21" ht="15.75" customHeight="1">
      <c r="A95" s="17" t="s">
        <v>371</v>
      </c>
      <c r="B95" s="27" t="s">
        <v>324</v>
      </c>
      <c r="C95" s="27"/>
      <c r="D95" s="28"/>
      <c r="E95" s="28" t="s">
        <v>37</v>
      </c>
      <c r="F95" s="27">
        <v>170</v>
      </c>
      <c r="G95" s="27">
        <v>270</v>
      </c>
      <c r="H95" s="27">
        <v>10.4</v>
      </c>
      <c r="I95" s="27">
        <v>280.40000000000003</v>
      </c>
      <c r="J95" s="29" t="s">
        <v>299</v>
      </c>
      <c r="K95" s="27">
        <v>0</v>
      </c>
      <c r="L95" s="27">
        <v>2</v>
      </c>
      <c r="M95" s="27">
        <v>5</v>
      </c>
      <c r="N95" s="27">
        <v>0</v>
      </c>
      <c r="O95" s="27">
        <v>5</v>
      </c>
      <c r="P95" s="27">
        <v>0</v>
      </c>
      <c r="Q95" s="27">
        <v>0</v>
      </c>
      <c r="R95" s="27">
        <v>2</v>
      </c>
      <c r="S95" s="27"/>
      <c r="T95" s="27">
        <v>-3</v>
      </c>
      <c r="U95" s="63">
        <f t="shared" si="2"/>
        <v>11</v>
      </c>
    </row>
    <row r="96" spans="1:21" ht="15.75" customHeight="1">
      <c r="A96" s="28" t="s">
        <v>372</v>
      </c>
      <c r="B96" s="27" t="s">
        <v>320</v>
      </c>
      <c r="C96" s="27"/>
      <c r="D96" s="28"/>
      <c r="E96" s="28" t="s">
        <v>321</v>
      </c>
      <c r="F96" s="27">
        <v>0</v>
      </c>
      <c r="G96" s="27">
        <v>242.1</v>
      </c>
      <c r="H96" s="27">
        <v>21.5</v>
      </c>
      <c r="I96" s="27">
        <v>263.6</v>
      </c>
      <c r="J96" s="29" t="s">
        <v>322</v>
      </c>
      <c r="K96" s="27">
        <v>0</v>
      </c>
      <c r="L96" s="27">
        <v>0</v>
      </c>
      <c r="M96" s="27">
        <v>5</v>
      </c>
      <c r="N96" s="27">
        <v>0</v>
      </c>
      <c r="O96" s="27">
        <v>2.3000000000000003</v>
      </c>
      <c r="P96" s="27">
        <v>5</v>
      </c>
      <c r="Q96" s="27">
        <v>0</v>
      </c>
      <c r="R96" s="27">
        <v>1.4</v>
      </c>
      <c r="S96" s="27"/>
      <c r="T96" s="27">
        <v>-3</v>
      </c>
      <c r="U96" s="63">
        <f t="shared" si="2"/>
        <v>10.700000000000001</v>
      </c>
    </row>
    <row r="97" spans="1:21" ht="15.75" customHeight="1">
      <c r="A97" s="17" t="s">
        <v>373</v>
      </c>
      <c r="B97" s="27" t="s">
        <v>316</v>
      </c>
      <c r="C97" s="27"/>
      <c r="D97" s="28"/>
      <c r="E97" s="28" t="s">
        <v>317</v>
      </c>
      <c r="F97" s="27">
        <v>0</v>
      </c>
      <c r="G97" s="27">
        <v>248.4</v>
      </c>
      <c r="H97" s="27">
        <v>22</v>
      </c>
      <c r="I97" s="27">
        <v>270.4</v>
      </c>
      <c r="J97" s="29" t="s">
        <v>318</v>
      </c>
      <c r="K97" s="27">
        <v>0</v>
      </c>
      <c r="L97" s="27">
        <v>0</v>
      </c>
      <c r="M97" s="27">
        <v>5</v>
      </c>
      <c r="N97" s="27">
        <v>0</v>
      </c>
      <c r="O97" s="27">
        <v>5</v>
      </c>
      <c r="P97" s="27">
        <v>0</v>
      </c>
      <c r="Q97" s="27">
        <v>0</v>
      </c>
      <c r="R97" s="27">
        <v>3.2</v>
      </c>
      <c r="S97" s="27"/>
      <c r="T97" s="27">
        <v>-3</v>
      </c>
      <c r="U97" s="63">
        <f t="shared" si="2"/>
        <v>10.2</v>
      </c>
    </row>
    <row r="98" spans="1:21" ht="15.75" customHeight="1">
      <c r="A98" s="28" t="s">
        <v>374</v>
      </c>
      <c r="B98" s="27" t="s">
        <v>337</v>
      </c>
      <c r="C98" s="27"/>
      <c r="D98" s="28"/>
      <c r="E98" s="28"/>
      <c r="F98" s="27">
        <v>0</v>
      </c>
      <c r="G98" s="27">
        <v>270</v>
      </c>
      <c r="H98" s="27">
        <v>24</v>
      </c>
      <c r="I98" s="27">
        <v>294</v>
      </c>
      <c r="J98" s="29"/>
      <c r="K98" s="27">
        <v>0</v>
      </c>
      <c r="L98" s="27">
        <v>0</v>
      </c>
      <c r="M98" s="27">
        <v>5</v>
      </c>
      <c r="N98" s="27">
        <v>0</v>
      </c>
      <c r="O98" s="27">
        <v>0</v>
      </c>
      <c r="P98" s="27">
        <v>0</v>
      </c>
      <c r="Q98" s="27">
        <v>5</v>
      </c>
      <c r="R98" s="27">
        <v>1</v>
      </c>
      <c r="S98" s="27"/>
      <c r="T98" s="27">
        <v>-3</v>
      </c>
      <c r="U98" s="63">
        <f t="shared" si="2"/>
        <v>8</v>
      </c>
    </row>
    <row r="99" spans="1:21" ht="15.75" customHeight="1">
      <c r="A99" s="17" t="s">
        <v>375</v>
      </c>
      <c r="B99" s="27" t="s">
        <v>329</v>
      </c>
      <c r="C99" s="27"/>
      <c r="D99" s="28"/>
      <c r="E99" s="28" t="s">
        <v>330</v>
      </c>
      <c r="F99" s="27">
        <v>0</v>
      </c>
      <c r="G99" s="27">
        <v>630</v>
      </c>
      <c r="H99" s="27">
        <v>56</v>
      </c>
      <c r="I99" s="27">
        <v>686</v>
      </c>
      <c r="J99" s="29" t="s">
        <v>331</v>
      </c>
      <c r="K99" s="27">
        <v>0</v>
      </c>
      <c r="L99" s="27">
        <v>0</v>
      </c>
      <c r="M99" s="27">
        <v>10</v>
      </c>
      <c r="N99" s="27">
        <v>0</v>
      </c>
      <c r="O99" s="27">
        <v>2.3000000000000003</v>
      </c>
      <c r="P99" s="27">
        <v>0</v>
      </c>
      <c r="Q99" s="27">
        <v>0</v>
      </c>
      <c r="R99" s="27">
        <v>1</v>
      </c>
      <c r="S99" s="27"/>
      <c r="T99" s="27">
        <v>-7</v>
      </c>
      <c r="U99" s="63">
        <f>SUM(K99:T99)</f>
        <v>6.300000000000001</v>
      </c>
    </row>
    <row r="100" spans="1:21" ht="15.75" customHeight="1">
      <c r="A100" s="28" t="s">
        <v>376</v>
      </c>
      <c r="B100" s="27" t="s">
        <v>333</v>
      </c>
      <c r="C100" s="27"/>
      <c r="D100" s="28"/>
      <c r="E100" s="28" t="s">
        <v>334</v>
      </c>
      <c r="F100" s="27">
        <v>0</v>
      </c>
      <c r="G100" s="27" t="s">
        <v>364</v>
      </c>
      <c r="H100" s="27">
        <v>21.3</v>
      </c>
      <c r="I100" s="27">
        <v>261.6</v>
      </c>
      <c r="J100" s="29" t="s">
        <v>335</v>
      </c>
      <c r="K100" s="27">
        <v>0</v>
      </c>
      <c r="L100" s="27">
        <v>0</v>
      </c>
      <c r="M100" s="27">
        <v>5</v>
      </c>
      <c r="N100" s="27">
        <v>0</v>
      </c>
      <c r="O100" s="27">
        <v>2.7</v>
      </c>
      <c r="P100" s="27">
        <v>0</v>
      </c>
      <c r="Q100" s="27">
        <v>0</v>
      </c>
      <c r="R100" s="27">
        <v>1.1</v>
      </c>
      <c r="S100" s="27"/>
      <c r="T100" s="27">
        <v>-3</v>
      </c>
      <c r="U100" s="63">
        <f>SUM(K100:T100)</f>
        <v>5.800000000000001</v>
      </c>
    </row>
    <row r="101" ht="13.5" customHeight="1">
      <c r="J101" s="88"/>
    </row>
    <row r="103" spans="1:9" ht="14.25" customHeight="1">
      <c r="A103" s="48" t="s">
        <v>341</v>
      </c>
      <c r="B103" s="48"/>
      <c r="C103" s="48"/>
      <c r="D103" s="48"/>
      <c r="E103" s="48"/>
      <c r="F103" s="48"/>
      <c r="G103" s="48"/>
      <c r="H103" s="48"/>
      <c r="I103" s="48"/>
    </row>
    <row r="105" spans="1:9" ht="14.25" customHeight="1">
      <c r="A105" s="48" t="s">
        <v>342</v>
      </c>
      <c r="B105" s="48"/>
      <c r="C105" s="48"/>
      <c r="D105" s="48"/>
      <c r="E105" s="48"/>
      <c r="F105" s="48"/>
      <c r="G105" s="48"/>
      <c r="H105" s="48"/>
      <c r="I105" s="48"/>
    </row>
    <row r="107" spans="1:9" ht="14.25" customHeight="1">
      <c r="A107" s="48" t="s">
        <v>343</v>
      </c>
      <c r="B107" s="48"/>
      <c r="C107" s="48"/>
      <c r="D107" s="48"/>
      <c r="E107" s="48"/>
      <c r="F107" s="48"/>
      <c r="G107" s="48"/>
      <c r="H107" s="48"/>
      <c r="I107" s="48"/>
    </row>
    <row r="109" spans="1:9" ht="14.25" customHeight="1">
      <c r="A109" s="48" t="s">
        <v>344</v>
      </c>
      <c r="B109" s="48"/>
      <c r="C109" s="48"/>
      <c r="D109" s="48"/>
      <c r="E109" s="48"/>
      <c r="F109" s="48"/>
      <c r="G109" s="48"/>
      <c r="H109" s="48"/>
      <c r="I109" s="48"/>
    </row>
    <row r="111" spans="1:9" ht="14.25" customHeight="1">
      <c r="A111" s="48" t="s">
        <v>345</v>
      </c>
      <c r="B111" s="48"/>
      <c r="C111" s="48"/>
      <c r="D111" s="48"/>
      <c r="E111" s="48"/>
      <c r="F111" s="48"/>
      <c r="G111" s="48"/>
      <c r="H111" s="48"/>
      <c r="I111" s="48"/>
    </row>
  </sheetData>
  <mergeCells count="16">
    <mergeCell ref="A1:A2"/>
    <mergeCell ref="B1:B2"/>
    <mergeCell ref="C1:C2"/>
    <mergeCell ref="D1:E1"/>
    <mergeCell ref="F1:F2"/>
    <mergeCell ref="G1:G2"/>
    <mergeCell ref="H1:H2"/>
    <mergeCell ref="I1:I2"/>
    <mergeCell ref="J1:J2"/>
    <mergeCell ref="K1:T1"/>
    <mergeCell ref="U1:U2"/>
    <mergeCell ref="A103:I103"/>
    <mergeCell ref="A105:I105"/>
    <mergeCell ref="A107:I107"/>
    <mergeCell ref="A109:I109"/>
    <mergeCell ref="A111:I1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2"/>
  <sheetViews>
    <sheetView workbookViewId="0" topLeftCell="A1">
      <selection activeCell="D10" sqref="D10"/>
    </sheetView>
  </sheetViews>
  <sheetFormatPr defaultColWidth="9.00390625" defaultRowHeight="12.75"/>
  <cols>
    <col min="1" max="1" width="4.125" style="1" customWidth="1"/>
    <col min="2" max="2" width="16.00390625" style="76" customWidth="1"/>
    <col min="3" max="3" width="6.375" style="76" customWidth="1"/>
    <col min="4" max="5" width="9.00390625" style="5" customWidth="1"/>
    <col min="6" max="6" width="6.125" style="5" customWidth="1"/>
    <col min="7" max="9" width="7.875" style="5" customWidth="1"/>
    <col min="10" max="10" width="7.875" style="77" customWidth="1"/>
    <col min="11" max="20" width="3.875" style="5" customWidth="1"/>
    <col min="21" max="21" width="7.00390625" style="78" customWidth="1"/>
    <col min="22" max="16384" width="9.125" style="5" customWidth="1"/>
  </cols>
  <sheetData>
    <row r="1" spans="1:21" ht="40.5" customHeight="1">
      <c r="A1" s="6" t="s">
        <v>346</v>
      </c>
      <c r="B1" s="79" t="s">
        <v>1</v>
      </c>
      <c r="C1" s="80" t="s">
        <v>2</v>
      </c>
      <c r="D1" s="81" t="s">
        <v>3</v>
      </c>
      <c r="E1" s="81"/>
      <c r="F1" s="82" t="s">
        <v>4</v>
      </c>
      <c r="G1" s="83" t="s">
        <v>5</v>
      </c>
      <c r="H1" s="83" t="s">
        <v>347</v>
      </c>
      <c r="I1" s="83" t="s">
        <v>348</v>
      </c>
      <c r="J1" s="84" t="s">
        <v>6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5" t="s">
        <v>7</v>
      </c>
    </row>
    <row r="2" spans="1:21" ht="23.25">
      <c r="A2" s="6"/>
      <c r="B2" s="79"/>
      <c r="C2" s="80"/>
      <c r="D2" s="28" t="s">
        <v>8</v>
      </c>
      <c r="E2" s="28" t="s">
        <v>9</v>
      </c>
      <c r="F2" s="82"/>
      <c r="G2" s="83"/>
      <c r="H2" s="83"/>
      <c r="I2" s="83"/>
      <c r="J2" s="84"/>
      <c r="K2" s="86" t="s">
        <v>10</v>
      </c>
      <c r="L2" s="86" t="s">
        <v>11</v>
      </c>
      <c r="M2" s="86" t="s">
        <v>12</v>
      </c>
      <c r="N2" s="86" t="s">
        <v>13</v>
      </c>
      <c r="O2" s="86" t="s">
        <v>14</v>
      </c>
      <c r="P2" s="86" t="s">
        <v>15</v>
      </c>
      <c r="Q2" s="86" t="s">
        <v>16</v>
      </c>
      <c r="R2" s="86" t="s">
        <v>17</v>
      </c>
      <c r="S2" s="86" t="s">
        <v>18</v>
      </c>
      <c r="T2" s="86" t="s">
        <v>19</v>
      </c>
      <c r="U2" s="85"/>
    </row>
    <row r="3" spans="1:21" ht="15.75" customHeight="1">
      <c r="A3" s="17" t="s">
        <v>10</v>
      </c>
      <c r="B3" s="27" t="s">
        <v>34</v>
      </c>
      <c r="C3" s="27" t="s">
        <v>35</v>
      </c>
      <c r="D3" s="28" t="s">
        <v>36</v>
      </c>
      <c r="E3" s="28" t="s">
        <v>37</v>
      </c>
      <c r="F3" s="27">
        <v>1350</v>
      </c>
      <c r="G3" s="27">
        <v>270</v>
      </c>
      <c r="H3" s="27"/>
      <c r="I3" s="27">
        <v>270</v>
      </c>
      <c r="J3" s="29" t="s">
        <v>38</v>
      </c>
      <c r="K3" s="27">
        <v>10</v>
      </c>
      <c r="L3" s="27">
        <v>2</v>
      </c>
      <c r="M3" s="27">
        <v>5</v>
      </c>
      <c r="N3" s="27">
        <v>5</v>
      </c>
      <c r="O3" s="27">
        <v>7.1</v>
      </c>
      <c r="P3" s="27">
        <v>10</v>
      </c>
      <c r="Q3" s="27">
        <v>20</v>
      </c>
      <c r="R3" s="27">
        <v>3.3</v>
      </c>
      <c r="S3" s="27"/>
      <c r="T3" s="27">
        <v>-2</v>
      </c>
      <c r="U3" s="63">
        <f aca="true" t="shared" si="0" ref="U3:U43">SUM(K3:T3)</f>
        <v>60.4</v>
      </c>
    </row>
    <row r="4" spans="1:21" ht="15.75" customHeight="1">
      <c r="A4" s="28" t="s">
        <v>11</v>
      </c>
      <c r="B4" s="27" t="s">
        <v>230</v>
      </c>
      <c r="C4" s="27"/>
      <c r="D4" s="28"/>
      <c r="E4" s="28" t="s">
        <v>231</v>
      </c>
      <c r="F4" s="27">
        <v>0</v>
      </c>
      <c r="G4" s="27">
        <v>162</v>
      </c>
      <c r="H4" s="27">
        <v>14.4</v>
      </c>
      <c r="I4" s="27">
        <v>176.4</v>
      </c>
      <c r="J4" s="29" t="s">
        <v>232</v>
      </c>
      <c r="K4" s="27">
        <v>10</v>
      </c>
      <c r="L4" s="27">
        <v>0</v>
      </c>
      <c r="M4" s="27">
        <v>5</v>
      </c>
      <c r="N4" s="27">
        <v>0</v>
      </c>
      <c r="O4" s="27">
        <v>8.700000000000001</v>
      </c>
      <c r="P4" s="27">
        <v>5</v>
      </c>
      <c r="Q4" s="27">
        <v>0</v>
      </c>
      <c r="R4" s="27">
        <v>7.7</v>
      </c>
      <c r="S4" s="27"/>
      <c r="T4" s="27">
        <v>-2</v>
      </c>
      <c r="U4" s="63">
        <f t="shared" si="0"/>
        <v>34.400000000000006</v>
      </c>
    </row>
    <row r="5" spans="1:21" ht="15.75" customHeight="1">
      <c r="A5" s="17" t="s">
        <v>12</v>
      </c>
      <c r="B5" s="27" t="s">
        <v>145</v>
      </c>
      <c r="C5" s="27"/>
      <c r="D5" s="28"/>
      <c r="E5" s="28" t="s">
        <v>146</v>
      </c>
      <c r="F5" s="27">
        <v>0</v>
      </c>
      <c r="G5" s="27">
        <v>360</v>
      </c>
      <c r="H5" s="27">
        <v>32</v>
      </c>
      <c r="I5" s="27">
        <v>392</v>
      </c>
      <c r="J5" s="29" t="s">
        <v>147</v>
      </c>
      <c r="K5" s="27">
        <v>10</v>
      </c>
      <c r="L5" s="27">
        <v>0</v>
      </c>
      <c r="M5" s="27">
        <v>0</v>
      </c>
      <c r="N5" s="27">
        <v>5</v>
      </c>
      <c r="O5" s="27">
        <v>9.6</v>
      </c>
      <c r="P5" s="27">
        <v>5</v>
      </c>
      <c r="Q5" s="27">
        <v>5</v>
      </c>
      <c r="R5" s="27">
        <v>7.7</v>
      </c>
      <c r="S5" s="27"/>
      <c r="T5" s="27">
        <v>-4</v>
      </c>
      <c r="U5" s="63">
        <f t="shared" si="0"/>
        <v>38.300000000000004</v>
      </c>
    </row>
    <row r="6" spans="1:21" ht="15.75" customHeight="1">
      <c r="A6" s="28" t="s">
        <v>13</v>
      </c>
      <c r="B6" s="27" t="s">
        <v>149</v>
      </c>
      <c r="C6" s="27" t="s">
        <v>35</v>
      </c>
      <c r="D6" s="28"/>
      <c r="E6" s="28" t="s">
        <v>150</v>
      </c>
      <c r="F6" s="27">
        <v>0</v>
      </c>
      <c r="G6" s="27">
        <v>135</v>
      </c>
      <c r="H6" s="27">
        <v>12</v>
      </c>
      <c r="I6" s="27">
        <v>147</v>
      </c>
      <c r="J6" s="29" t="s">
        <v>151</v>
      </c>
      <c r="K6" s="27">
        <v>10</v>
      </c>
      <c r="L6" s="27">
        <v>2</v>
      </c>
      <c r="M6" s="27">
        <v>10</v>
      </c>
      <c r="N6" s="27">
        <v>0</v>
      </c>
      <c r="O6" s="27">
        <v>9</v>
      </c>
      <c r="P6" s="27">
        <v>0</v>
      </c>
      <c r="Q6" s="27">
        <v>0</v>
      </c>
      <c r="R6" s="27">
        <v>7.3</v>
      </c>
      <c r="S6" s="27"/>
      <c r="T6" s="27">
        <v>-1</v>
      </c>
      <c r="U6" s="63">
        <f t="shared" si="0"/>
        <v>37.3</v>
      </c>
    </row>
    <row r="7" spans="1:21" ht="15.75" customHeight="1">
      <c r="A7" s="17" t="s">
        <v>14</v>
      </c>
      <c r="B7" s="27" t="s">
        <v>57</v>
      </c>
      <c r="C7" s="27" t="s">
        <v>23</v>
      </c>
      <c r="D7" s="28" t="s">
        <v>58</v>
      </c>
      <c r="E7" s="28" t="s">
        <v>37</v>
      </c>
      <c r="F7" s="27">
        <v>900</v>
      </c>
      <c r="G7" s="27">
        <v>270</v>
      </c>
      <c r="H7" s="27">
        <v>24</v>
      </c>
      <c r="I7" s="27">
        <v>294</v>
      </c>
      <c r="J7" s="29" t="s">
        <v>59</v>
      </c>
      <c r="K7" s="27">
        <v>10</v>
      </c>
      <c r="L7" s="27">
        <v>0</v>
      </c>
      <c r="M7" s="27">
        <v>5</v>
      </c>
      <c r="N7" s="27">
        <v>0</v>
      </c>
      <c r="O7" s="27">
        <v>9.200000000000001</v>
      </c>
      <c r="P7" s="27">
        <v>5</v>
      </c>
      <c r="Q7" s="27">
        <v>5</v>
      </c>
      <c r="R7" s="27">
        <v>4</v>
      </c>
      <c r="S7" s="27"/>
      <c r="T7" s="27">
        <v>-3</v>
      </c>
      <c r="U7" s="63">
        <f t="shared" si="0"/>
        <v>35.2</v>
      </c>
    </row>
    <row r="8" spans="1:21" ht="15.75" customHeight="1">
      <c r="A8" s="28" t="s">
        <v>15</v>
      </c>
      <c r="B8" s="27" t="s">
        <v>268</v>
      </c>
      <c r="C8" s="27"/>
      <c r="D8" s="28"/>
      <c r="E8" s="28" t="s">
        <v>37</v>
      </c>
      <c r="F8" s="27">
        <v>0</v>
      </c>
      <c r="G8" s="27">
        <v>270</v>
      </c>
      <c r="H8" s="27">
        <v>24</v>
      </c>
      <c r="I8" s="27">
        <v>294</v>
      </c>
      <c r="J8" s="29" t="s">
        <v>269</v>
      </c>
      <c r="K8" s="27">
        <v>5</v>
      </c>
      <c r="L8" s="27">
        <v>1</v>
      </c>
      <c r="M8" s="27">
        <v>10</v>
      </c>
      <c r="N8" s="27">
        <v>0</v>
      </c>
      <c r="O8" s="27">
        <v>7.7</v>
      </c>
      <c r="P8" s="27">
        <v>0</v>
      </c>
      <c r="Q8" s="27">
        <v>0</v>
      </c>
      <c r="R8" s="27">
        <v>2.3000000000000003</v>
      </c>
      <c r="S8" s="27"/>
      <c r="T8" s="27">
        <v>-3</v>
      </c>
      <c r="U8" s="63">
        <f t="shared" si="0"/>
        <v>23</v>
      </c>
    </row>
    <row r="9" spans="1:21" ht="15.75" customHeight="1">
      <c r="A9" s="17" t="s">
        <v>16</v>
      </c>
      <c r="B9" s="27" t="s">
        <v>284</v>
      </c>
      <c r="C9" s="27" t="s">
        <v>35</v>
      </c>
      <c r="D9" s="28"/>
      <c r="E9" s="28" t="s">
        <v>285</v>
      </c>
      <c r="F9" s="27">
        <v>0</v>
      </c>
      <c r="G9" s="27">
        <v>675</v>
      </c>
      <c r="H9" s="27">
        <v>60</v>
      </c>
      <c r="I9" s="27">
        <v>735</v>
      </c>
      <c r="J9" s="29" t="s">
        <v>286</v>
      </c>
      <c r="K9" s="27">
        <v>5</v>
      </c>
      <c r="L9" s="27">
        <v>2</v>
      </c>
      <c r="M9" s="27">
        <v>10</v>
      </c>
      <c r="N9" s="27">
        <v>0</v>
      </c>
      <c r="O9" s="27">
        <v>4.8</v>
      </c>
      <c r="P9" s="27">
        <v>0</v>
      </c>
      <c r="Q9" s="27">
        <v>0</v>
      </c>
      <c r="R9" s="27">
        <v>3</v>
      </c>
      <c r="S9" s="27"/>
      <c r="T9" s="27">
        <v>-7</v>
      </c>
      <c r="U9" s="63">
        <f t="shared" si="0"/>
        <v>17.8</v>
      </c>
    </row>
    <row r="10" spans="1:21" ht="15.75" customHeight="1">
      <c r="A10" s="28" t="s">
        <v>17</v>
      </c>
      <c r="B10" s="27" t="s">
        <v>87</v>
      </c>
      <c r="C10" s="27" t="s">
        <v>23</v>
      </c>
      <c r="D10" s="28"/>
      <c r="E10" s="28" t="s">
        <v>88</v>
      </c>
      <c r="F10" s="27">
        <v>0</v>
      </c>
      <c r="G10" s="27">
        <v>292.5</v>
      </c>
      <c r="H10" s="27">
        <v>26</v>
      </c>
      <c r="I10" s="27">
        <v>318.5</v>
      </c>
      <c r="J10" s="29" t="s">
        <v>89</v>
      </c>
      <c r="K10" s="27">
        <v>10</v>
      </c>
      <c r="L10" s="27">
        <v>0</v>
      </c>
      <c r="M10" s="27">
        <v>0</v>
      </c>
      <c r="N10" s="27">
        <v>0</v>
      </c>
      <c r="O10" s="27">
        <v>8.6</v>
      </c>
      <c r="P10" s="27">
        <v>5</v>
      </c>
      <c r="Q10" s="27">
        <v>5</v>
      </c>
      <c r="R10" s="27">
        <v>5.8</v>
      </c>
      <c r="S10" s="27"/>
      <c r="T10" s="27">
        <v>-3</v>
      </c>
      <c r="U10" s="63">
        <f t="shared" si="0"/>
        <v>31.400000000000002</v>
      </c>
    </row>
    <row r="11" spans="1:21" ht="15.75" customHeight="1">
      <c r="A11" s="17" t="s">
        <v>18</v>
      </c>
      <c r="B11" s="27" t="s">
        <v>258</v>
      </c>
      <c r="C11" s="27"/>
      <c r="D11" s="28"/>
      <c r="E11" s="28" t="s">
        <v>259</v>
      </c>
      <c r="F11" s="27">
        <v>0</v>
      </c>
      <c r="G11" s="27">
        <v>90</v>
      </c>
      <c r="H11" s="27">
        <v>8</v>
      </c>
      <c r="I11" s="27">
        <v>98</v>
      </c>
      <c r="J11" s="29" t="s">
        <v>260</v>
      </c>
      <c r="K11" s="27">
        <v>5</v>
      </c>
      <c r="L11" s="27">
        <v>0</v>
      </c>
      <c r="M11" s="27">
        <v>0</v>
      </c>
      <c r="N11" s="27">
        <v>0</v>
      </c>
      <c r="O11" s="27">
        <v>7.5</v>
      </c>
      <c r="P11" s="27">
        <v>5</v>
      </c>
      <c r="Q11" s="27">
        <v>0</v>
      </c>
      <c r="R11" s="27">
        <v>12</v>
      </c>
      <c r="S11" s="27"/>
      <c r="T11" s="27">
        <v>-1</v>
      </c>
      <c r="U11" s="63">
        <f t="shared" si="0"/>
        <v>28.5</v>
      </c>
    </row>
    <row r="12" spans="1:21" ht="15.75" customHeight="1">
      <c r="A12" s="28" t="s">
        <v>19</v>
      </c>
      <c r="B12" s="27" t="s">
        <v>79</v>
      </c>
      <c r="C12" s="27"/>
      <c r="D12" s="28"/>
      <c r="E12" s="28" t="s">
        <v>80</v>
      </c>
      <c r="F12" s="27">
        <v>300</v>
      </c>
      <c r="G12" s="27">
        <v>630</v>
      </c>
      <c r="H12" s="27">
        <v>32</v>
      </c>
      <c r="I12" s="27">
        <v>662</v>
      </c>
      <c r="J12" s="29" t="s">
        <v>81</v>
      </c>
      <c r="K12" s="27">
        <v>10</v>
      </c>
      <c r="L12" s="27">
        <v>3</v>
      </c>
      <c r="M12" s="27">
        <v>0</v>
      </c>
      <c r="N12" s="27">
        <v>5</v>
      </c>
      <c r="O12" s="27">
        <v>4.8</v>
      </c>
      <c r="P12" s="27">
        <v>5</v>
      </c>
      <c r="Q12" s="27">
        <v>15</v>
      </c>
      <c r="R12" s="27">
        <v>3.4</v>
      </c>
      <c r="S12" s="27"/>
      <c r="T12" s="27">
        <v>-7</v>
      </c>
      <c r="U12" s="63">
        <f t="shared" si="0"/>
        <v>39.199999999999996</v>
      </c>
    </row>
    <row r="13" spans="1:21" ht="15.75" customHeight="1">
      <c r="A13" s="17" t="s">
        <v>20</v>
      </c>
      <c r="B13" s="27" t="s">
        <v>187</v>
      </c>
      <c r="C13" s="27"/>
      <c r="D13" s="28"/>
      <c r="E13" s="28" t="s">
        <v>188</v>
      </c>
      <c r="F13" s="27">
        <v>0</v>
      </c>
      <c r="G13" s="27">
        <v>252</v>
      </c>
      <c r="H13" s="27">
        <v>22.4</v>
      </c>
      <c r="I13" s="27">
        <v>274.40000000000003</v>
      </c>
      <c r="J13" s="29" t="s">
        <v>189</v>
      </c>
      <c r="K13" s="27">
        <v>10</v>
      </c>
      <c r="L13" s="27">
        <v>0</v>
      </c>
      <c r="M13" s="27">
        <v>10</v>
      </c>
      <c r="N13" s="27">
        <v>0</v>
      </c>
      <c r="O13" s="27">
        <v>7.5</v>
      </c>
      <c r="P13" s="27">
        <v>0</v>
      </c>
      <c r="Q13" s="27">
        <v>0</v>
      </c>
      <c r="R13" s="27">
        <v>3.2</v>
      </c>
      <c r="S13" s="27"/>
      <c r="T13" s="27">
        <v>-3</v>
      </c>
      <c r="U13" s="63">
        <f t="shared" si="0"/>
        <v>27.7</v>
      </c>
    </row>
    <row r="14" spans="1:21" ht="15.75" customHeight="1">
      <c r="A14" s="28" t="s">
        <v>21</v>
      </c>
      <c r="B14" s="27" t="s">
        <v>320</v>
      </c>
      <c r="C14" s="27"/>
      <c r="D14" s="28"/>
      <c r="E14" s="28" t="s">
        <v>321</v>
      </c>
      <c r="F14" s="27">
        <v>0</v>
      </c>
      <c r="G14" s="27">
        <v>242.1</v>
      </c>
      <c r="H14" s="27">
        <v>21.5</v>
      </c>
      <c r="I14" s="27">
        <v>263.6</v>
      </c>
      <c r="J14" s="29" t="s">
        <v>322</v>
      </c>
      <c r="K14" s="27">
        <v>0</v>
      </c>
      <c r="L14" s="27">
        <v>0</v>
      </c>
      <c r="M14" s="27">
        <v>5</v>
      </c>
      <c r="N14" s="27">
        <v>0</v>
      </c>
      <c r="O14" s="27">
        <v>2.3000000000000003</v>
      </c>
      <c r="P14" s="27">
        <v>5</v>
      </c>
      <c r="Q14" s="27">
        <v>0</v>
      </c>
      <c r="R14" s="27">
        <v>1.4</v>
      </c>
      <c r="S14" s="27"/>
      <c r="T14" s="27">
        <v>-3</v>
      </c>
      <c r="U14" s="63">
        <f t="shared" si="0"/>
        <v>10.700000000000001</v>
      </c>
    </row>
    <row r="15" spans="1:21" ht="15.75" customHeight="1">
      <c r="A15" s="17" t="s">
        <v>60</v>
      </c>
      <c r="B15" s="27" t="s">
        <v>45</v>
      </c>
      <c r="C15" s="27" t="s">
        <v>35</v>
      </c>
      <c r="D15" s="28"/>
      <c r="E15" s="28" t="s">
        <v>46</v>
      </c>
      <c r="F15" s="27">
        <v>0</v>
      </c>
      <c r="G15" s="87">
        <v>1107</v>
      </c>
      <c r="H15" s="27">
        <v>98.4</v>
      </c>
      <c r="I15" s="27" t="s">
        <v>349</v>
      </c>
      <c r="J15" s="29" t="s">
        <v>47</v>
      </c>
      <c r="K15" s="27">
        <v>10</v>
      </c>
      <c r="L15" s="27">
        <v>2</v>
      </c>
      <c r="M15" s="27">
        <v>10</v>
      </c>
      <c r="N15" s="27">
        <v>0</v>
      </c>
      <c r="O15" s="27">
        <v>9.5</v>
      </c>
      <c r="P15" s="27">
        <v>5</v>
      </c>
      <c r="Q15" s="27">
        <v>20</v>
      </c>
      <c r="R15" s="27">
        <v>4.6000000000000005</v>
      </c>
      <c r="S15" s="27"/>
      <c r="T15" s="27">
        <v>-10</v>
      </c>
      <c r="U15" s="63">
        <f t="shared" si="0"/>
        <v>51.1</v>
      </c>
    </row>
    <row r="16" spans="1:21" ht="15.75" customHeight="1">
      <c r="A16" s="28" t="s">
        <v>66</v>
      </c>
      <c r="B16" s="27" t="s">
        <v>126</v>
      </c>
      <c r="C16" s="27"/>
      <c r="D16" s="28"/>
      <c r="E16" s="28" t="s">
        <v>127</v>
      </c>
      <c r="F16" s="27">
        <v>0</v>
      </c>
      <c r="G16" s="27">
        <v>117</v>
      </c>
      <c r="H16" s="27">
        <v>10.4</v>
      </c>
      <c r="I16" s="27">
        <v>127.4</v>
      </c>
      <c r="J16" s="29" t="s">
        <v>100</v>
      </c>
      <c r="K16" s="27">
        <v>10</v>
      </c>
      <c r="L16" s="27">
        <v>0</v>
      </c>
      <c r="M16" s="27">
        <v>5</v>
      </c>
      <c r="N16" s="27">
        <v>0</v>
      </c>
      <c r="O16" s="27">
        <v>10</v>
      </c>
      <c r="P16" s="27">
        <v>0</v>
      </c>
      <c r="Q16" s="27">
        <v>5</v>
      </c>
      <c r="R16" s="27">
        <v>7.6</v>
      </c>
      <c r="S16" s="27"/>
      <c r="T16" s="27">
        <v>-1</v>
      </c>
      <c r="U16" s="63">
        <f t="shared" si="0"/>
        <v>36.6</v>
      </c>
    </row>
    <row r="17" spans="1:21" ht="15.75" customHeight="1">
      <c r="A17" s="17" t="s">
        <v>71</v>
      </c>
      <c r="B17" s="27" t="s">
        <v>295</v>
      </c>
      <c r="C17" s="27"/>
      <c r="D17" s="28"/>
      <c r="E17" s="28" t="s">
        <v>296</v>
      </c>
      <c r="F17" s="27">
        <v>0</v>
      </c>
      <c r="G17" s="27">
        <v>84.6</v>
      </c>
      <c r="H17" s="27">
        <v>7.5</v>
      </c>
      <c r="I17" s="27">
        <v>92.1</v>
      </c>
      <c r="J17" s="29" t="s">
        <v>193</v>
      </c>
      <c r="K17" s="27">
        <v>10</v>
      </c>
      <c r="L17" s="27">
        <v>0</v>
      </c>
      <c r="M17" s="27">
        <v>0</v>
      </c>
      <c r="N17" s="27">
        <v>0</v>
      </c>
      <c r="O17" s="27">
        <v>7.5</v>
      </c>
      <c r="P17" s="27">
        <v>0</v>
      </c>
      <c r="Q17" s="27">
        <v>0</v>
      </c>
      <c r="R17" s="27">
        <v>6.3</v>
      </c>
      <c r="S17" s="27"/>
      <c r="T17" s="27">
        <v>-1</v>
      </c>
      <c r="U17" s="63">
        <f t="shared" si="0"/>
        <v>22.8</v>
      </c>
    </row>
    <row r="18" spans="1:21" ht="15.75" customHeight="1">
      <c r="A18" s="28" t="s">
        <v>74</v>
      </c>
      <c r="B18" s="27" t="s">
        <v>54</v>
      </c>
      <c r="C18" s="27"/>
      <c r="D18" s="28"/>
      <c r="E18" s="28" t="s">
        <v>55</v>
      </c>
      <c r="F18" s="27">
        <v>0</v>
      </c>
      <c r="G18" s="27">
        <v>225</v>
      </c>
      <c r="H18" s="27">
        <v>20</v>
      </c>
      <c r="I18" s="27">
        <v>245</v>
      </c>
      <c r="J18" s="29" t="s">
        <v>56</v>
      </c>
      <c r="K18" s="27">
        <v>10</v>
      </c>
      <c r="L18" s="27">
        <v>0</v>
      </c>
      <c r="M18" s="27">
        <v>0</v>
      </c>
      <c r="N18" s="27">
        <v>5</v>
      </c>
      <c r="O18" s="27">
        <v>8.2</v>
      </c>
      <c r="P18" s="27">
        <v>10</v>
      </c>
      <c r="Q18" s="27">
        <v>5</v>
      </c>
      <c r="R18" s="27">
        <v>11.2</v>
      </c>
      <c r="S18" s="27"/>
      <c r="T18" s="27">
        <v>-1</v>
      </c>
      <c r="U18" s="63">
        <f t="shared" si="0"/>
        <v>48.4</v>
      </c>
    </row>
    <row r="19" spans="1:21" ht="15.75" customHeight="1">
      <c r="A19" s="17" t="s">
        <v>78</v>
      </c>
      <c r="B19" s="27" t="s">
        <v>238</v>
      </c>
      <c r="C19" s="27"/>
      <c r="D19" s="28"/>
      <c r="E19" s="28" t="s">
        <v>239</v>
      </c>
      <c r="F19" s="27">
        <v>0</v>
      </c>
      <c r="G19" s="27">
        <v>108</v>
      </c>
      <c r="H19" s="27">
        <v>9.6</v>
      </c>
      <c r="I19" s="27">
        <v>117.6</v>
      </c>
      <c r="J19" s="29" t="s">
        <v>240</v>
      </c>
      <c r="K19" s="27">
        <v>5</v>
      </c>
      <c r="L19" s="27">
        <v>0</v>
      </c>
      <c r="M19" s="27">
        <v>10</v>
      </c>
      <c r="N19" s="27">
        <v>0</v>
      </c>
      <c r="O19" s="27">
        <v>5</v>
      </c>
      <c r="P19" s="27">
        <v>0</v>
      </c>
      <c r="Q19" s="27">
        <v>0</v>
      </c>
      <c r="R19" s="27">
        <v>2.5</v>
      </c>
      <c r="S19" s="27"/>
      <c r="T19" s="27">
        <v>-2</v>
      </c>
      <c r="U19" s="63">
        <f t="shared" si="0"/>
        <v>20.5</v>
      </c>
    </row>
    <row r="20" spans="1:21" ht="15.75" customHeight="1">
      <c r="A20" s="28" t="s">
        <v>82</v>
      </c>
      <c r="B20" s="27" t="s">
        <v>350</v>
      </c>
      <c r="C20" s="27" t="s">
        <v>137</v>
      </c>
      <c r="D20" s="28"/>
      <c r="E20" s="28" t="s">
        <v>37</v>
      </c>
      <c r="F20" s="27">
        <v>300</v>
      </c>
      <c r="G20" s="27">
        <v>350</v>
      </c>
      <c r="H20" s="27"/>
      <c r="I20" s="27">
        <v>350</v>
      </c>
      <c r="J20" s="29" t="s">
        <v>351</v>
      </c>
      <c r="K20" s="27">
        <v>10</v>
      </c>
      <c r="L20" s="27">
        <v>1</v>
      </c>
      <c r="M20" s="27">
        <v>5</v>
      </c>
      <c r="N20" s="27">
        <v>0</v>
      </c>
      <c r="O20" s="27">
        <v>7.8</v>
      </c>
      <c r="P20" s="27">
        <v>5</v>
      </c>
      <c r="Q20" s="27">
        <v>10</v>
      </c>
      <c r="R20" s="27">
        <v>8.3</v>
      </c>
      <c r="S20" s="27"/>
      <c r="T20" s="27">
        <v>-1</v>
      </c>
      <c r="U20" s="63">
        <f t="shared" si="0"/>
        <v>46.1</v>
      </c>
    </row>
    <row r="21" spans="1:21" ht="15.75" customHeight="1">
      <c r="A21" s="17" t="s">
        <v>86</v>
      </c>
      <c r="B21" s="27" t="s">
        <v>280</v>
      </c>
      <c r="C21" s="27"/>
      <c r="D21" s="28"/>
      <c r="E21" s="28" t="s">
        <v>281</v>
      </c>
      <c r="F21" s="27">
        <v>0</v>
      </c>
      <c r="G21" s="27">
        <v>221.4</v>
      </c>
      <c r="H21" s="27">
        <v>19.6</v>
      </c>
      <c r="I21" s="27">
        <v>241</v>
      </c>
      <c r="J21" s="29" t="s">
        <v>282</v>
      </c>
      <c r="K21" s="27">
        <v>0</v>
      </c>
      <c r="L21" s="27">
        <v>0</v>
      </c>
      <c r="M21" s="27">
        <v>10</v>
      </c>
      <c r="N21" s="27">
        <v>0</v>
      </c>
      <c r="O21" s="27">
        <v>7</v>
      </c>
      <c r="P21" s="27">
        <v>5</v>
      </c>
      <c r="Q21" s="27">
        <v>0</v>
      </c>
      <c r="R21" s="27">
        <v>2.8</v>
      </c>
      <c r="S21" s="27"/>
      <c r="T21" s="27">
        <v>-2</v>
      </c>
      <c r="U21" s="63">
        <f t="shared" si="0"/>
        <v>22.8</v>
      </c>
    </row>
    <row r="22" spans="1:21" ht="15.75" customHeight="1">
      <c r="A22" s="28" t="s">
        <v>90</v>
      </c>
      <c r="B22" s="27" t="s">
        <v>48</v>
      </c>
      <c r="C22" s="27" t="s">
        <v>23</v>
      </c>
      <c r="D22" s="28" t="s">
        <v>49</v>
      </c>
      <c r="E22" s="28" t="s">
        <v>50</v>
      </c>
      <c r="F22" s="27">
        <v>1070</v>
      </c>
      <c r="G22" s="27">
        <v>198</v>
      </c>
      <c r="H22" s="27"/>
      <c r="I22" s="27">
        <v>198</v>
      </c>
      <c r="J22" s="29" t="s">
        <v>51</v>
      </c>
      <c r="K22" s="27">
        <v>10</v>
      </c>
      <c r="L22" s="27">
        <v>2</v>
      </c>
      <c r="M22" s="27">
        <v>10</v>
      </c>
      <c r="N22" s="27">
        <v>0</v>
      </c>
      <c r="O22" s="27">
        <v>8</v>
      </c>
      <c r="P22" s="27">
        <v>0</v>
      </c>
      <c r="Q22" s="27">
        <v>5</v>
      </c>
      <c r="R22" s="27">
        <v>7.2</v>
      </c>
      <c r="S22" s="27"/>
      <c r="T22" s="27">
        <v>-2</v>
      </c>
      <c r="U22" s="63">
        <f t="shared" si="0"/>
        <v>40.2</v>
      </c>
    </row>
    <row r="23" spans="1:21" ht="15.75" customHeight="1">
      <c r="A23" s="17" t="s">
        <v>94</v>
      </c>
      <c r="B23" s="27" t="s">
        <v>326</v>
      </c>
      <c r="C23" s="27"/>
      <c r="D23" s="28"/>
      <c r="E23" s="28" t="s">
        <v>37</v>
      </c>
      <c r="F23" s="27">
        <v>0</v>
      </c>
      <c r="G23" s="27">
        <v>270</v>
      </c>
      <c r="H23" s="27">
        <v>24</v>
      </c>
      <c r="I23" s="27">
        <v>294</v>
      </c>
      <c r="J23" s="29" t="s">
        <v>327</v>
      </c>
      <c r="K23" s="27">
        <v>0</v>
      </c>
      <c r="L23" s="27">
        <v>1</v>
      </c>
      <c r="M23" s="27">
        <v>5</v>
      </c>
      <c r="N23" s="27">
        <v>0</v>
      </c>
      <c r="O23" s="27">
        <v>4.7</v>
      </c>
      <c r="P23" s="27">
        <v>0</v>
      </c>
      <c r="Q23" s="27">
        <v>0</v>
      </c>
      <c r="R23" s="27">
        <v>3.6</v>
      </c>
      <c r="S23" s="27"/>
      <c r="T23" s="27">
        <v>-3</v>
      </c>
      <c r="U23" s="63">
        <f t="shared" si="0"/>
        <v>11.299999999999999</v>
      </c>
    </row>
    <row r="24" spans="1:21" ht="15.75" customHeight="1">
      <c r="A24" s="28" t="s">
        <v>98</v>
      </c>
      <c r="B24" s="27" t="s">
        <v>123</v>
      </c>
      <c r="C24" s="27" t="s">
        <v>23</v>
      </c>
      <c r="D24" s="28"/>
      <c r="E24" s="28" t="s">
        <v>124</v>
      </c>
      <c r="F24" s="27">
        <v>0</v>
      </c>
      <c r="G24" s="27">
        <v>225</v>
      </c>
      <c r="H24" s="27">
        <v>20</v>
      </c>
      <c r="I24" s="27">
        <v>245</v>
      </c>
      <c r="J24" s="29" t="s">
        <v>85</v>
      </c>
      <c r="K24" s="27">
        <v>10</v>
      </c>
      <c r="L24" s="27">
        <v>0</v>
      </c>
      <c r="M24" s="27">
        <v>5</v>
      </c>
      <c r="N24" s="27">
        <v>0</v>
      </c>
      <c r="O24" s="27">
        <v>7.8</v>
      </c>
      <c r="P24" s="27">
        <v>5</v>
      </c>
      <c r="Q24" s="27">
        <v>5</v>
      </c>
      <c r="R24" s="27">
        <v>4.4</v>
      </c>
      <c r="S24" s="27"/>
      <c r="T24" s="27">
        <v>-2</v>
      </c>
      <c r="U24" s="63">
        <f t="shared" si="0"/>
        <v>35.2</v>
      </c>
    </row>
    <row r="25" spans="1:21" ht="15.75" customHeight="1">
      <c r="A25" s="17" t="s">
        <v>101</v>
      </c>
      <c r="B25" s="27" t="s">
        <v>102</v>
      </c>
      <c r="C25" s="27" t="s">
        <v>35</v>
      </c>
      <c r="D25" s="28"/>
      <c r="E25" s="28" t="s">
        <v>55</v>
      </c>
      <c r="F25" s="27">
        <v>250</v>
      </c>
      <c r="G25" s="27">
        <v>225</v>
      </c>
      <c r="H25" s="27"/>
      <c r="I25" s="27">
        <v>225</v>
      </c>
      <c r="J25" s="29"/>
      <c r="K25" s="27">
        <v>10</v>
      </c>
      <c r="L25" s="27">
        <v>0</v>
      </c>
      <c r="M25" s="27">
        <v>10</v>
      </c>
      <c r="N25" s="27">
        <v>0</v>
      </c>
      <c r="O25" s="27">
        <v>8.9</v>
      </c>
      <c r="P25" s="27">
        <v>5</v>
      </c>
      <c r="Q25" s="27">
        <v>5</v>
      </c>
      <c r="R25" s="27">
        <v>6.8</v>
      </c>
      <c r="S25" s="27"/>
      <c r="T25" s="27">
        <v>-2</v>
      </c>
      <c r="U25" s="63">
        <f t="shared" si="0"/>
        <v>43.699999999999996</v>
      </c>
    </row>
    <row r="26" spans="1:21" ht="15.75" customHeight="1">
      <c r="A26" s="28" t="s">
        <v>104</v>
      </c>
      <c r="B26" s="27" t="s">
        <v>298</v>
      </c>
      <c r="C26" s="27"/>
      <c r="D26" s="28"/>
      <c r="E26" s="28" t="s">
        <v>50</v>
      </c>
      <c r="F26" s="27">
        <v>0</v>
      </c>
      <c r="G26" s="27">
        <v>198</v>
      </c>
      <c r="H26" s="27">
        <v>17.6</v>
      </c>
      <c r="I26" s="27">
        <v>215.6</v>
      </c>
      <c r="J26" s="29" t="s">
        <v>299</v>
      </c>
      <c r="K26" s="27">
        <v>0</v>
      </c>
      <c r="L26" s="27">
        <v>0</v>
      </c>
      <c r="M26" s="27">
        <v>10</v>
      </c>
      <c r="N26" s="27">
        <v>0</v>
      </c>
      <c r="O26" s="27">
        <v>5</v>
      </c>
      <c r="P26" s="27">
        <v>5</v>
      </c>
      <c r="Q26" s="27">
        <v>0</v>
      </c>
      <c r="R26" s="27">
        <v>2.7</v>
      </c>
      <c r="S26" s="27"/>
      <c r="T26" s="27">
        <v>-2</v>
      </c>
      <c r="U26" s="63">
        <f t="shared" si="0"/>
        <v>20.7</v>
      </c>
    </row>
    <row r="27" spans="1:21" ht="15.75" customHeight="1">
      <c r="A27" s="17" t="s">
        <v>109</v>
      </c>
      <c r="B27" s="27" t="s">
        <v>32</v>
      </c>
      <c r="C27" s="27"/>
      <c r="D27" s="28"/>
      <c r="E27" s="28" t="s">
        <v>27</v>
      </c>
      <c r="F27" s="27">
        <v>200</v>
      </c>
      <c r="G27" s="27">
        <v>180</v>
      </c>
      <c r="H27" s="27"/>
      <c r="I27" s="27">
        <v>180</v>
      </c>
      <c r="J27" s="29" t="s">
        <v>33</v>
      </c>
      <c r="K27" s="27">
        <v>10</v>
      </c>
      <c r="L27" s="27">
        <v>0</v>
      </c>
      <c r="M27" s="27">
        <v>10</v>
      </c>
      <c r="N27" s="27">
        <v>10</v>
      </c>
      <c r="O27" s="27">
        <v>8.8</v>
      </c>
      <c r="P27" s="27">
        <v>10</v>
      </c>
      <c r="Q27" s="27">
        <v>5</v>
      </c>
      <c r="R27" s="27">
        <v>7.5</v>
      </c>
      <c r="S27" s="27"/>
      <c r="T27" s="27">
        <v>-2</v>
      </c>
      <c r="U27" s="63">
        <f t="shared" si="0"/>
        <v>59.3</v>
      </c>
    </row>
    <row r="28" spans="1:21" ht="15.75" customHeight="1">
      <c r="A28" s="28" t="s">
        <v>114</v>
      </c>
      <c r="B28" s="27" t="s">
        <v>191</v>
      </c>
      <c r="C28" s="27"/>
      <c r="D28" s="28"/>
      <c r="E28" s="28" t="s">
        <v>192</v>
      </c>
      <c r="F28" s="27">
        <v>0</v>
      </c>
      <c r="G28" s="27">
        <v>126</v>
      </c>
      <c r="H28" s="27">
        <v>11.2</v>
      </c>
      <c r="I28" s="27">
        <v>137.20000000000002</v>
      </c>
      <c r="J28" s="29" t="s">
        <v>193</v>
      </c>
      <c r="K28" s="27">
        <v>10</v>
      </c>
      <c r="L28" s="27">
        <v>0</v>
      </c>
      <c r="M28" s="27">
        <v>5</v>
      </c>
      <c r="N28" s="27">
        <v>0</v>
      </c>
      <c r="O28" s="27">
        <v>7.5</v>
      </c>
      <c r="P28" s="27">
        <v>5</v>
      </c>
      <c r="Q28" s="27">
        <v>5</v>
      </c>
      <c r="R28" s="27">
        <v>4.2</v>
      </c>
      <c r="S28" s="27"/>
      <c r="T28" s="27">
        <v>-1</v>
      </c>
      <c r="U28" s="63">
        <f t="shared" si="0"/>
        <v>35.7</v>
      </c>
    </row>
    <row r="29" spans="1:21" ht="15.75" customHeight="1">
      <c r="A29" s="17" t="s">
        <v>116</v>
      </c>
      <c r="B29" s="27" t="s">
        <v>234</v>
      </c>
      <c r="C29" s="27" t="s">
        <v>35</v>
      </c>
      <c r="D29" s="28"/>
      <c r="E29" s="28" t="s">
        <v>235</v>
      </c>
      <c r="F29" s="27">
        <v>0</v>
      </c>
      <c r="G29" s="27">
        <v>297</v>
      </c>
      <c r="H29" s="27">
        <v>26.4</v>
      </c>
      <c r="I29" s="27">
        <v>323.40000000000003</v>
      </c>
      <c r="J29" s="29" t="s">
        <v>236</v>
      </c>
      <c r="K29" s="27">
        <v>5</v>
      </c>
      <c r="L29" s="27">
        <v>1</v>
      </c>
      <c r="M29" s="27">
        <v>10</v>
      </c>
      <c r="N29" s="27">
        <v>0</v>
      </c>
      <c r="O29" s="27">
        <v>8</v>
      </c>
      <c r="P29" s="27">
        <v>0</v>
      </c>
      <c r="Q29" s="27">
        <v>5</v>
      </c>
      <c r="R29" s="27">
        <v>3.6</v>
      </c>
      <c r="S29" s="27"/>
      <c r="T29" s="27">
        <v>-3</v>
      </c>
      <c r="U29" s="63">
        <f t="shared" si="0"/>
        <v>29.6</v>
      </c>
    </row>
    <row r="30" spans="1:21" ht="15.75" customHeight="1">
      <c r="A30" s="28" t="s">
        <v>119</v>
      </c>
      <c r="B30" s="27" t="s">
        <v>200</v>
      </c>
      <c r="C30" s="27" t="s">
        <v>35</v>
      </c>
      <c r="D30" s="28"/>
      <c r="E30" s="28" t="s">
        <v>201</v>
      </c>
      <c r="F30" s="27">
        <v>350</v>
      </c>
      <c r="G30" s="27">
        <v>315</v>
      </c>
      <c r="H30" s="27"/>
      <c r="I30" s="27">
        <v>315</v>
      </c>
      <c r="J30" s="29" t="s">
        <v>202</v>
      </c>
      <c r="K30" s="27">
        <v>10</v>
      </c>
      <c r="L30" s="27">
        <v>1</v>
      </c>
      <c r="M30" s="27">
        <v>0</v>
      </c>
      <c r="N30" s="27">
        <v>0</v>
      </c>
      <c r="O30" s="27">
        <v>7</v>
      </c>
      <c r="P30" s="27">
        <v>5</v>
      </c>
      <c r="Q30" s="27">
        <v>10</v>
      </c>
      <c r="R30" s="27">
        <v>6.2</v>
      </c>
      <c r="S30" s="27"/>
      <c r="T30" s="27">
        <v>-3</v>
      </c>
      <c r="U30" s="63">
        <f t="shared" si="0"/>
        <v>36.2</v>
      </c>
    </row>
    <row r="31" spans="1:21" ht="15.75" customHeight="1">
      <c r="A31" s="17" t="s">
        <v>122</v>
      </c>
      <c r="B31" s="27" t="s">
        <v>291</v>
      </c>
      <c r="C31" s="27"/>
      <c r="D31" s="28"/>
      <c r="E31" s="28" t="s">
        <v>292</v>
      </c>
      <c r="F31" s="27">
        <v>238</v>
      </c>
      <c r="G31" s="27">
        <v>214.2</v>
      </c>
      <c r="H31" s="27"/>
      <c r="I31" s="27">
        <v>214.2</v>
      </c>
      <c r="J31" s="29" t="s">
        <v>293</v>
      </c>
      <c r="K31" s="27">
        <v>0</v>
      </c>
      <c r="L31" s="27">
        <v>0</v>
      </c>
      <c r="M31" s="27">
        <v>0</v>
      </c>
      <c r="N31" s="27">
        <v>0</v>
      </c>
      <c r="O31" s="27">
        <v>5.5</v>
      </c>
      <c r="P31" s="27">
        <v>0</v>
      </c>
      <c r="Q31" s="27">
        <v>10</v>
      </c>
      <c r="R31" s="27">
        <v>4.2</v>
      </c>
      <c r="S31" s="27"/>
      <c r="T31" s="27">
        <v>-2</v>
      </c>
      <c r="U31" s="63">
        <f t="shared" si="0"/>
        <v>17.7</v>
      </c>
    </row>
    <row r="32" spans="1:21" ht="15.75" customHeight="1">
      <c r="A32" s="28" t="s">
        <v>125</v>
      </c>
      <c r="B32" s="27" t="s">
        <v>262</v>
      </c>
      <c r="C32" s="27"/>
      <c r="D32" s="28"/>
      <c r="E32" s="28">
        <v>300</v>
      </c>
      <c r="F32" s="27"/>
      <c r="G32" s="27"/>
      <c r="H32" s="27"/>
      <c r="I32" s="27"/>
      <c r="J32" s="29" t="s">
        <v>263</v>
      </c>
      <c r="K32" s="27">
        <v>0</v>
      </c>
      <c r="L32" s="27">
        <v>0</v>
      </c>
      <c r="M32" s="27">
        <v>10</v>
      </c>
      <c r="N32" s="27">
        <v>0</v>
      </c>
      <c r="O32" s="27">
        <v>5</v>
      </c>
      <c r="P32" s="27">
        <v>5</v>
      </c>
      <c r="Q32" s="27">
        <v>0</v>
      </c>
      <c r="R32" s="27">
        <v>2.6</v>
      </c>
      <c r="S32" s="27"/>
      <c r="T32" s="27">
        <v>-3</v>
      </c>
      <c r="U32" s="63">
        <f t="shared" si="0"/>
        <v>19.6</v>
      </c>
    </row>
    <row r="33" spans="1:21" ht="15.75" customHeight="1">
      <c r="A33" s="17" t="s">
        <v>128</v>
      </c>
      <c r="B33" s="27" t="s">
        <v>39</v>
      </c>
      <c r="C33" s="27" t="s">
        <v>23</v>
      </c>
      <c r="D33" s="28" t="s">
        <v>40</v>
      </c>
      <c r="E33" s="28" t="s">
        <v>37</v>
      </c>
      <c r="F33" s="27">
        <v>700</v>
      </c>
      <c r="G33" s="27">
        <v>270</v>
      </c>
      <c r="H33" s="27">
        <v>24</v>
      </c>
      <c r="I33" s="27">
        <v>294</v>
      </c>
      <c r="J33" s="29" t="s">
        <v>41</v>
      </c>
      <c r="K33" s="27">
        <v>10</v>
      </c>
      <c r="L33" s="27">
        <v>0</v>
      </c>
      <c r="M33" s="27">
        <v>5</v>
      </c>
      <c r="N33" s="27">
        <v>5</v>
      </c>
      <c r="O33" s="27">
        <v>7.5</v>
      </c>
      <c r="P33" s="27">
        <v>5</v>
      </c>
      <c r="Q33" s="27">
        <v>5</v>
      </c>
      <c r="R33" s="27">
        <v>6</v>
      </c>
      <c r="S33" s="27"/>
      <c r="T33" s="27">
        <v>-3</v>
      </c>
      <c r="U33" s="63">
        <f t="shared" si="0"/>
        <v>40.5</v>
      </c>
    </row>
    <row r="34" spans="1:21" ht="15.75" customHeight="1">
      <c r="A34" s="28" t="s">
        <v>131</v>
      </c>
      <c r="B34" s="27" t="s">
        <v>224</v>
      </c>
      <c r="C34" s="27"/>
      <c r="D34" s="28"/>
      <c r="E34" s="28" t="s">
        <v>196</v>
      </c>
      <c r="F34" s="27">
        <v>0</v>
      </c>
      <c r="G34" s="27">
        <v>351</v>
      </c>
      <c r="H34" s="27">
        <v>31.2</v>
      </c>
      <c r="I34" s="27">
        <v>382.2</v>
      </c>
      <c r="J34" s="29" t="s">
        <v>225</v>
      </c>
      <c r="K34" s="27">
        <v>10</v>
      </c>
      <c r="L34" s="27">
        <v>1</v>
      </c>
      <c r="M34" s="27">
        <v>0</v>
      </c>
      <c r="N34" s="27">
        <v>0</v>
      </c>
      <c r="O34" s="27">
        <v>8.1</v>
      </c>
      <c r="P34" s="27">
        <v>0</v>
      </c>
      <c r="Q34" s="27">
        <v>10</v>
      </c>
      <c r="R34" s="27">
        <v>6.9</v>
      </c>
      <c r="S34" s="27"/>
      <c r="T34" s="27">
        <v>-4</v>
      </c>
      <c r="U34" s="63">
        <f t="shared" si="0"/>
        <v>32</v>
      </c>
    </row>
    <row r="35" spans="1:21" ht="15.75" customHeight="1">
      <c r="A35" s="17" t="s">
        <v>135</v>
      </c>
      <c r="B35" s="27" t="s">
        <v>271</v>
      </c>
      <c r="C35" s="27" t="s">
        <v>35</v>
      </c>
      <c r="D35" s="28"/>
      <c r="E35" s="28" t="s">
        <v>184</v>
      </c>
      <c r="F35" s="27">
        <v>0</v>
      </c>
      <c r="G35" s="27">
        <v>486</v>
      </c>
      <c r="H35" s="27">
        <v>43.2</v>
      </c>
      <c r="I35" s="27">
        <v>529.2</v>
      </c>
      <c r="J35" s="29" t="s">
        <v>232</v>
      </c>
      <c r="K35" s="27">
        <v>5</v>
      </c>
      <c r="L35" s="27">
        <v>0</v>
      </c>
      <c r="M35" s="27">
        <v>10</v>
      </c>
      <c r="N35" s="27">
        <v>0</v>
      </c>
      <c r="O35" s="27">
        <v>8.700000000000001</v>
      </c>
      <c r="P35" s="27">
        <v>0</v>
      </c>
      <c r="Q35" s="27">
        <v>5</v>
      </c>
      <c r="R35" s="27">
        <v>2.5</v>
      </c>
      <c r="S35" s="27"/>
      <c r="T35" s="27">
        <v>-5</v>
      </c>
      <c r="U35" s="63">
        <f t="shared" si="0"/>
        <v>26.200000000000003</v>
      </c>
    </row>
    <row r="36" spans="1:21" ht="15.75" customHeight="1">
      <c r="A36" s="28" t="s">
        <v>140</v>
      </c>
      <c r="B36" s="27" t="s">
        <v>99</v>
      </c>
      <c r="C36" s="27" t="s">
        <v>35</v>
      </c>
      <c r="D36" s="28"/>
      <c r="E36" s="28" t="s">
        <v>55</v>
      </c>
      <c r="F36" s="27">
        <v>0</v>
      </c>
      <c r="G36" s="27">
        <v>225</v>
      </c>
      <c r="H36" s="27">
        <v>20</v>
      </c>
      <c r="I36" s="27">
        <v>245</v>
      </c>
      <c r="J36" s="29" t="s">
        <v>100</v>
      </c>
      <c r="K36" s="27">
        <v>10</v>
      </c>
      <c r="L36" s="27">
        <v>0</v>
      </c>
      <c r="M36" s="27">
        <v>10</v>
      </c>
      <c r="N36" s="27">
        <v>0</v>
      </c>
      <c r="O36" s="27">
        <v>10</v>
      </c>
      <c r="P36" s="27">
        <v>5</v>
      </c>
      <c r="Q36" s="27">
        <v>0</v>
      </c>
      <c r="R36" s="27">
        <v>4</v>
      </c>
      <c r="S36" s="27"/>
      <c r="T36" s="27">
        <v>-2</v>
      </c>
      <c r="U36" s="63">
        <f t="shared" si="0"/>
        <v>37</v>
      </c>
    </row>
    <row r="37" spans="1:21" ht="15.75" customHeight="1">
      <c r="A37" s="17" t="s">
        <v>144</v>
      </c>
      <c r="B37" s="27" t="s">
        <v>227</v>
      </c>
      <c r="C37" s="27"/>
      <c r="D37" s="28"/>
      <c r="E37" s="28" t="s">
        <v>50</v>
      </c>
      <c r="F37" s="27">
        <v>0</v>
      </c>
      <c r="G37" s="27">
        <v>198</v>
      </c>
      <c r="H37" s="27">
        <v>17.6</v>
      </c>
      <c r="I37" s="27">
        <v>215.6</v>
      </c>
      <c r="J37" s="29" t="s">
        <v>228</v>
      </c>
      <c r="K37" s="27">
        <v>5</v>
      </c>
      <c r="L37" s="27">
        <v>1</v>
      </c>
      <c r="M37" s="27">
        <v>10</v>
      </c>
      <c r="N37" s="27">
        <v>0</v>
      </c>
      <c r="O37" s="27">
        <v>6.2</v>
      </c>
      <c r="P37" s="27">
        <v>5</v>
      </c>
      <c r="Q37" s="27">
        <v>5</v>
      </c>
      <c r="R37" s="27">
        <v>4.5</v>
      </c>
      <c r="S37" s="27"/>
      <c r="T37" s="27">
        <v>-2</v>
      </c>
      <c r="U37" s="63">
        <f t="shared" si="0"/>
        <v>34.7</v>
      </c>
    </row>
    <row r="38" spans="1:21" ht="15.75" customHeight="1">
      <c r="A38" s="28" t="s">
        <v>148</v>
      </c>
      <c r="B38" s="27" t="s">
        <v>352</v>
      </c>
      <c r="C38" s="27" t="s">
        <v>353</v>
      </c>
      <c r="D38" s="28"/>
      <c r="E38" s="28" t="s">
        <v>55</v>
      </c>
      <c r="F38" s="27">
        <v>0</v>
      </c>
      <c r="G38" s="27">
        <v>424</v>
      </c>
      <c r="H38" s="27">
        <v>20</v>
      </c>
      <c r="I38" s="27">
        <v>424</v>
      </c>
      <c r="J38" s="29" t="s">
        <v>354</v>
      </c>
      <c r="K38" s="27">
        <v>10</v>
      </c>
      <c r="L38" s="27">
        <v>0</v>
      </c>
      <c r="M38" s="27">
        <v>10</v>
      </c>
      <c r="N38" s="27">
        <v>0</v>
      </c>
      <c r="O38" s="27">
        <v>9</v>
      </c>
      <c r="P38" s="27">
        <v>5</v>
      </c>
      <c r="Q38" s="27">
        <v>5</v>
      </c>
      <c r="R38" s="27">
        <v>7.2</v>
      </c>
      <c r="S38" s="27"/>
      <c r="T38" s="27">
        <v>-2</v>
      </c>
      <c r="U38" s="63">
        <f t="shared" si="0"/>
        <v>44.2</v>
      </c>
    </row>
    <row r="39" spans="1:21" ht="15.75" customHeight="1">
      <c r="A39" s="17" t="s">
        <v>152</v>
      </c>
      <c r="B39" s="27" t="s">
        <v>245</v>
      </c>
      <c r="C39" s="27"/>
      <c r="D39" s="28"/>
      <c r="E39" s="28" t="s">
        <v>246</v>
      </c>
      <c r="F39" s="27">
        <v>180</v>
      </c>
      <c r="G39" s="27">
        <v>162</v>
      </c>
      <c r="H39" s="27"/>
      <c r="I39" s="27">
        <v>162</v>
      </c>
      <c r="J39" s="29" t="s">
        <v>247</v>
      </c>
      <c r="K39" s="27">
        <v>10</v>
      </c>
      <c r="L39" s="27">
        <v>0</v>
      </c>
      <c r="M39" s="27">
        <v>0</v>
      </c>
      <c r="N39" s="27">
        <v>0</v>
      </c>
      <c r="O39" s="27">
        <v>8.5</v>
      </c>
      <c r="P39" s="27">
        <v>5</v>
      </c>
      <c r="Q39" s="27">
        <v>0</v>
      </c>
      <c r="R39" s="27">
        <v>6.6</v>
      </c>
      <c r="S39" s="27"/>
      <c r="T39" s="27">
        <v>-2</v>
      </c>
      <c r="U39" s="63">
        <f t="shared" si="0"/>
        <v>28.1</v>
      </c>
    </row>
    <row r="40" spans="1:21" ht="15.75" customHeight="1">
      <c r="A40" s="28" t="s">
        <v>156</v>
      </c>
      <c r="B40" s="27" t="s">
        <v>157</v>
      </c>
      <c r="C40" s="27"/>
      <c r="D40" s="28" t="s">
        <v>133</v>
      </c>
      <c r="E40" s="28" t="s">
        <v>37</v>
      </c>
      <c r="F40" s="27">
        <v>500</v>
      </c>
      <c r="G40" s="27">
        <v>270</v>
      </c>
      <c r="H40" s="27"/>
      <c r="I40" s="27">
        <v>270</v>
      </c>
      <c r="J40" s="29" t="s">
        <v>158</v>
      </c>
      <c r="K40" s="27">
        <v>10</v>
      </c>
      <c r="L40" s="27">
        <v>1</v>
      </c>
      <c r="M40" s="27">
        <v>5</v>
      </c>
      <c r="N40" s="27">
        <v>0</v>
      </c>
      <c r="O40" s="27">
        <v>8</v>
      </c>
      <c r="P40" s="27">
        <v>5</v>
      </c>
      <c r="Q40" s="27">
        <v>5</v>
      </c>
      <c r="R40" s="27">
        <v>5.6</v>
      </c>
      <c r="S40" s="27"/>
      <c r="T40" s="27">
        <v>-3</v>
      </c>
      <c r="U40" s="63">
        <f t="shared" si="0"/>
        <v>36.6</v>
      </c>
    </row>
    <row r="41" spans="1:21" ht="15.75" customHeight="1">
      <c r="A41" s="17" t="s">
        <v>159</v>
      </c>
      <c r="B41" s="27" t="s">
        <v>355</v>
      </c>
      <c r="C41" s="27" t="s">
        <v>137</v>
      </c>
      <c r="D41" s="28" t="s">
        <v>356</v>
      </c>
      <c r="E41" s="28" t="s">
        <v>357</v>
      </c>
      <c r="F41" s="27">
        <v>590</v>
      </c>
      <c r="G41" s="27">
        <v>267</v>
      </c>
      <c r="H41" s="27"/>
      <c r="I41" s="27">
        <v>267</v>
      </c>
      <c r="J41" s="29" t="s">
        <v>210</v>
      </c>
      <c r="K41" s="27">
        <v>10</v>
      </c>
      <c r="L41" s="27">
        <v>1</v>
      </c>
      <c r="M41" s="27">
        <v>5</v>
      </c>
      <c r="N41" s="27">
        <v>0</v>
      </c>
      <c r="O41" s="27">
        <v>10</v>
      </c>
      <c r="P41" s="27">
        <v>0</v>
      </c>
      <c r="Q41" s="27">
        <v>5</v>
      </c>
      <c r="R41" s="27">
        <v>7.3</v>
      </c>
      <c r="S41" s="27"/>
      <c r="T41" s="27">
        <v>-2</v>
      </c>
      <c r="U41" s="63">
        <f t="shared" si="0"/>
        <v>36.3</v>
      </c>
    </row>
    <row r="42" spans="1:21" ht="15.75" customHeight="1">
      <c r="A42" s="28" t="s">
        <v>162</v>
      </c>
      <c r="B42" s="27" t="s">
        <v>22</v>
      </c>
      <c r="C42" s="27" t="s">
        <v>23</v>
      </c>
      <c r="D42" s="28"/>
      <c r="E42" s="28" t="s">
        <v>24</v>
      </c>
      <c r="F42" s="27">
        <v>310</v>
      </c>
      <c r="G42" s="27">
        <v>279</v>
      </c>
      <c r="H42" s="27"/>
      <c r="I42" s="27">
        <v>279</v>
      </c>
      <c r="J42" s="29" t="s">
        <v>25</v>
      </c>
      <c r="K42" s="27">
        <v>10</v>
      </c>
      <c r="L42" s="27">
        <v>1</v>
      </c>
      <c r="M42" s="27">
        <v>10</v>
      </c>
      <c r="N42" s="27">
        <v>0</v>
      </c>
      <c r="O42" s="27">
        <v>7.7</v>
      </c>
      <c r="P42" s="27">
        <v>10</v>
      </c>
      <c r="Q42" s="27">
        <v>20</v>
      </c>
      <c r="R42" s="27">
        <v>7.7</v>
      </c>
      <c r="S42" s="27"/>
      <c r="T42" s="27">
        <v>-3</v>
      </c>
      <c r="U42" s="63">
        <f t="shared" si="0"/>
        <v>63.400000000000006</v>
      </c>
    </row>
    <row r="43" spans="1:21" ht="15.75" customHeight="1">
      <c r="A43" s="17" t="s">
        <v>165</v>
      </c>
      <c r="B43" s="27" t="s">
        <v>174</v>
      </c>
      <c r="C43" s="27"/>
      <c r="D43" s="28"/>
      <c r="E43" s="28" t="s">
        <v>37</v>
      </c>
      <c r="F43" s="27">
        <v>0</v>
      </c>
      <c r="G43" s="27">
        <v>270</v>
      </c>
      <c r="H43" s="27">
        <v>24</v>
      </c>
      <c r="I43" s="27">
        <v>294</v>
      </c>
      <c r="J43" s="29" t="s">
        <v>175</v>
      </c>
      <c r="K43" s="27">
        <v>10</v>
      </c>
      <c r="L43" s="27">
        <v>0</v>
      </c>
      <c r="M43" s="27">
        <v>10</v>
      </c>
      <c r="N43" s="27">
        <v>0</v>
      </c>
      <c r="O43" s="27">
        <v>5</v>
      </c>
      <c r="P43" s="27">
        <v>0</v>
      </c>
      <c r="Q43" s="27">
        <v>0</v>
      </c>
      <c r="R43" s="27">
        <v>1</v>
      </c>
      <c r="S43" s="27"/>
      <c r="T43" s="27">
        <v>-3</v>
      </c>
      <c r="U43" s="63">
        <f t="shared" si="0"/>
        <v>23</v>
      </c>
    </row>
    <row r="44" spans="1:21" ht="15.75" customHeight="1">
      <c r="A44" s="28" t="s">
        <v>168</v>
      </c>
      <c r="B44" s="27" t="s">
        <v>358</v>
      </c>
      <c r="C44" s="27"/>
      <c r="D44" s="28"/>
      <c r="E44" s="28"/>
      <c r="F44" s="27"/>
      <c r="G44" s="27"/>
      <c r="H44" s="27"/>
      <c r="I44" s="27"/>
      <c r="J44" s="29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63"/>
    </row>
    <row r="45" spans="1:21" ht="15.75" customHeight="1">
      <c r="A45" s="17" t="s">
        <v>170</v>
      </c>
      <c r="B45" s="27" t="s">
        <v>83</v>
      </c>
      <c r="C45" s="27" t="s">
        <v>23</v>
      </c>
      <c r="D45" s="28"/>
      <c r="E45" s="28" t="s">
        <v>84</v>
      </c>
      <c r="F45" s="27">
        <v>120</v>
      </c>
      <c r="G45" s="27">
        <v>216</v>
      </c>
      <c r="H45" s="27">
        <v>9.6</v>
      </c>
      <c r="I45" s="27">
        <v>225.6</v>
      </c>
      <c r="J45" s="29" t="s">
        <v>85</v>
      </c>
      <c r="K45" s="27">
        <v>10</v>
      </c>
      <c r="L45" s="27">
        <v>1</v>
      </c>
      <c r="M45" s="27">
        <v>5</v>
      </c>
      <c r="N45" s="27">
        <v>5</v>
      </c>
      <c r="O45" s="27">
        <v>7.8</v>
      </c>
      <c r="P45" s="27">
        <v>0</v>
      </c>
      <c r="Q45" s="27">
        <v>5</v>
      </c>
      <c r="R45" s="27">
        <v>4.5</v>
      </c>
      <c r="S45" s="27"/>
      <c r="T45" s="27">
        <v>-2</v>
      </c>
      <c r="U45" s="63">
        <f aca="true" t="shared" si="1" ref="U45:U76">SUM(K45:T45)</f>
        <v>36.3</v>
      </c>
    </row>
    <row r="46" spans="1:21" ht="15.75" customHeight="1">
      <c r="A46" s="28" t="s">
        <v>173</v>
      </c>
      <c r="B46" s="27" t="s">
        <v>75</v>
      </c>
      <c r="C46" s="27"/>
      <c r="D46" s="28"/>
      <c r="E46" s="28" t="s">
        <v>76</v>
      </c>
      <c r="F46" s="27">
        <v>0</v>
      </c>
      <c r="G46" s="27">
        <v>148.5</v>
      </c>
      <c r="H46" s="27">
        <v>13.2</v>
      </c>
      <c r="I46" s="27">
        <v>161.70000000000002</v>
      </c>
      <c r="J46" s="29" t="s">
        <v>77</v>
      </c>
      <c r="K46" s="27">
        <v>10</v>
      </c>
      <c r="L46" s="27">
        <v>0</v>
      </c>
      <c r="M46" s="27">
        <v>10</v>
      </c>
      <c r="N46" s="27">
        <v>0</v>
      </c>
      <c r="O46" s="27">
        <v>10</v>
      </c>
      <c r="P46" s="27">
        <v>5</v>
      </c>
      <c r="Q46" s="27">
        <v>0</v>
      </c>
      <c r="R46" s="27">
        <v>4.2</v>
      </c>
      <c r="S46" s="27"/>
      <c r="T46" s="27">
        <v>-3</v>
      </c>
      <c r="U46" s="63">
        <f t="shared" si="1"/>
        <v>36.2</v>
      </c>
    </row>
    <row r="47" spans="1:21" ht="15.75" customHeight="1">
      <c r="A47" s="17" t="s">
        <v>176</v>
      </c>
      <c r="B47" s="27" t="s">
        <v>216</v>
      </c>
      <c r="C47" s="27"/>
      <c r="D47" s="28"/>
      <c r="E47" s="28" t="s">
        <v>24</v>
      </c>
      <c r="F47" s="27">
        <v>200</v>
      </c>
      <c r="G47" s="27">
        <v>279</v>
      </c>
      <c r="H47" s="27">
        <v>8.8</v>
      </c>
      <c r="I47" s="27">
        <v>287.8</v>
      </c>
      <c r="J47" s="29" t="s">
        <v>100</v>
      </c>
      <c r="K47" s="27">
        <v>10</v>
      </c>
      <c r="L47" s="27">
        <v>0</v>
      </c>
      <c r="M47" s="27">
        <v>5</v>
      </c>
      <c r="N47" s="27">
        <v>0</v>
      </c>
      <c r="O47" s="27">
        <v>10</v>
      </c>
      <c r="P47" s="27">
        <v>0</v>
      </c>
      <c r="Q47" s="27">
        <v>5</v>
      </c>
      <c r="R47" s="27">
        <v>3.2</v>
      </c>
      <c r="S47" s="27"/>
      <c r="T47" s="27">
        <v>-3</v>
      </c>
      <c r="U47" s="63">
        <f t="shared" si="1"/>
        <v>30.2</v>
      </c>
    </row>
    <row r="48" spans="1:21" ht="15.75" customHeight="1">
      <c r="A48" s="28" t="s">
        <v>179</v>
      </c>
      <c r="B48" s="27" t="s">
        <v>95</v>
      </c>
      <c r="C48" s="27"/>
      <c r="D48" s="28"/>
      <c r="E48" s="28" t="s">
        <v>96</v>
      </c>
      <c r="F48" s="27">
        <v>420</v>
      </c>
      <c r="G48" s="27">
        <v>378</v>
      </c>
      <c r="H48" s="27"/>
      <c r="I48" s="27">
        <v>378</v>
      </c>
      <c r="J48" s="29" t="s">
        <v>97</v>
      </c>
      <c r="K48" s="27">
        <v>10</v>
      </c>
      <c r="L48" s="27">
        <v>1</v>
      </c>
      <c r="M48" s="27">
        <v>5</v>
      </c>
      <c r="N48" s="27">
        <v>0</v>
      </c>
      <c r="O48" s="27">
        <v>7.7</v>
      </c>
      <c r="P48" s="27">
        <v>5</v>
      </c>
      <c r="Q48" s="27">
        <v>10</v>
      </c>
      <c r="R48" s="27">
        <v>10</v>
      </c>
      <c r="S48" s="27"/>
      <c r="T48" s="27">
        <v>-4</v>
      </c>
      <c r="U48" s="63">
        <f t="shared" si="1"/>
        <v>44.7</v>
      </c>
    </row>
    <row r="49" spans="1:21" ht="15.75" customHeight="1">
      <c r="A49" s="17" t="s">
        <v>182</v>
      </c>
      <c r="B49" s="27" t="s">
        <v>105</v>
      </c>
      <c r="C49" s="27" t="s">
        <v>23</v>
      </c>
      <c r="D49" s="28" t="s">
        <v>106</v>
      </c>
      <c r="E49" s="28" t="s">
        <v>107</v>
      </c>
      <c r="F49" s="27">
        <v>100</v>
      </c>
      <c r="G49" s="27">
        <v>450</v>
      </c>
      <c r="H49" s="27">
        <v>40</v>
      </c>
      <c r="I49" s="27">
        <v>490</v>
      </c>
      <c r="J49" s="29" t="s">
        <v>108</v>
      </c>
      <c r="K49" s="27">
        <v>10</v>
      </c>
      <c r="L49" s="27">
        <v>0</v>
      </c>
      <c r="M49" s="27">
        <v>0</v>
      </c>
      <c r="N49" s="27">
        <v>5</v>
      </c>
      <c r="O49" s="27">
        <v>7.6</v>
      </c>
      <c r="P49" s="27">
        <v>5</v>
      </c>
      <c r="Q49" s="27">
        <v>10</v>
      </c>
      <c r="R49" s="27">
        <v>2.6</v>
      </c>
      <c r="S49" s="27"/>
      <c r="T49" s="27">
        <v>-5</v>
      </c>
      <c r="U49" s="63">
        <f t="shared" si="1"/>
        <v>35.2</v>
      </c>
    </row>
    <row r="50" spans="1:21" ht="15.75" customHeight="1">
      <c r="A50" s="28" t="s">
        <v>186</v>
      </c>
      <c r="B50" s="27" t="s">
        <v>153</v>
      </c>
      <c r="C50" s="27" t="s">
        <v>35</v>
      </c>
      <c r="D50" s="28"/>
      <c r="E50" s="28" t="s">
        <v>154</v>
      </c>
      <c r="F50" s="27">
        <v>0</v>
      </c>
      <c r="G50" s="27">
        <v>333</v>
      </c>
      <c r="H50" s="27">
        <v>29.6</v>
      </c>
      <c r="I50" s="27">
        <v>362.6</v>
      </c>
      <c r="J50" s="29" t="s">
        <v>155</v>
      </c>
      <c r="K50" s="27">
        <v>10</v>
      </c>
      <c r="L50" s="27">
        <v>0</v>
      </c>
      <c r="M50" s="27">
        <v>0</v>
      </c>
      <c r="N50" s="27">
        <v>0</v>
      </c>
      <c r="O50" s="27">
        <v>7.6</v>
      </c>
      <c r="P50" s="27">
        <v>0</v>
      </c>
      <c r="Q50" s="27">
        <v>10</v>
      </c>
      <c r="R50" s="27">
        <v>7.8</v>
      </c>
      <c r="S50" s="27"/>
      <c r="T50" s="27">
        <v>-4</v>
      </c>
      <c r="U50" s="63">
        <f t="shared" si="1"/>
        <v>31.400000000000002</v>
      </c>
    </row>
    <row r="51" spans="1:21" ht="15.75" customHeight="1">
      <c r="A51" s="17" t="s">
        <v>190</v>
      </c>
      <c r="B51" s="27" t="s">
        <v>252</v>
      </c>
      <c r="C51" s="27"/>
      <c r="D51" s="28"/>
      <c r="E51" s="28" t="s">
        <v>53</v>
      </c>
      <c r="F51" s="27">
        <v>0</v>
      </c>
      <c r="G51" s="27">
        <v>135</v>
      </c>
      <c r="H51" s="27">
        <v>12</v>
      </c>
      <c r="I51" s="27">
        <v>147</v>
      </c>
      <c r="J51" s="29" t="s">
        <v>253</v>
      </c>
      <c r="K51" s="27">
        <v>10</v>
      </c>
      <c r="L51" s="27">
        <v>0</v>
      </c>
      <c r="M51" s="27">
        <v>0</v>
      </c>
      <c r="N51" s="27">
        <v>0</v>
      </c>
      <c r="O51" s="27">
        <v>7.6</v>
      </c>
      <c r="P51" s="27">
        <v>5</v>
      </c>
      <c r="Q51" s="27">
        <v>0</v>
      </c>
      <c r="R51" s="27">
        <v>6.6</v>
      </c>
      <c r="S51" s="27"/>
      <c r="T51" s="27">
        <v>-1</v>
      </c>
      <c r="U51" s="63">
        <f t="shared" si="1"/>
        <v>28.200000000000003</v>
      </c>
    </row>
    <row r="52" spans="1:21" ht="15.75" customHeight="1">
      <c r="A52" s="28" t="s">
        <v>194</v>
      </c>
      <c r="B52" s="27" t="s">
        <v>329</v>
      </c>
      <c r="C52" s="27"/>
      <c r="D52" s="28"/>
      <c r="E52" s="28" t="s">
        <v>330</v>
      </c>
      <c r="F52" s="27">
        <v>0</v>
      </c>
      <c r="G52" s="27">
        <v>630</v>
      </c>
      <c r="H52" s="27">
        <v>56</v>
      </c>
      <c r="I52" s="27">
        <v>686</v>
      </c>
      <c r="J52" s="29" t="s">
        <v>331</v>
      </c>
      <c r="K52" s="27">
        <v>0</v>
      </c>
      <c r="L52" s="27">
        <v>0</v>
      </c>
      <c r="M52" s="27">
        <v>10</v>
      </c>
      <c r="N52" s="27">
        <v>0</v>
      </c>
      <c r="O52" s="27">
        <v>2.3000000000000003</v>
      </c>
      <c r="P52" s="27">
        <v>0</v>
      </c>
      <c r="Q52" s="27">
        <v>0</v>
      </c>
      <c r="R52" s="27">
        <v>1</v>
      </c>
      <c r="S52" s="27"/>
      <c r="T52" s="27">
        <v>-7</v>
      </c>
      <c r="U52" s="63">
        <f t="shared" si="1"/>
        <v>6.300000000000001</v>
      </c>
    </row>
    <row r="53" spans="1:21" ht="15.75" customHeight="1">
      <c r="A53" s="17" t="s">
        <v>199</v>
      </c>
      <c r="B53" s="27" t="s">
        <v>312</v>
      </c>
      <c r="C53" s="27"/>
      <c r="D53" s="28" t="s">
        <v>313</v>
      </c>
      <c r="E53" s="28" t="s">
        <v>27</v>
      </c>
      <c r="F53" s="27">
        <v>0</v>
      </c>
      <c r="G53" s="27">
        <v>180</v>
      </c>
      <c r="H53" s="27">
        <v>48</v>
      </c>
      <c r="I53" s="27">
        <v>228</v>
      </c>
      <c r="J53" s="29"/>
      <c r="K53" s="27">
        <v>0</v>
      </c>
      <c r="L53" s="27">
        <v>0</v>
      </c>
      <c r="M53" s="27">
        <v>10</v>
      </c>
      <c r="N53" s="27">
        <v>0</v>
      </c>
      <c r="O53" s="27">
        <v>1</v>
      </c>
      <c r="P53" s="27">
        <v>0</v>
      </c>
      <c r="Q53" s="27">
        <v>5</v>
      </c>
      <c r="R53" s="27">
        <v>1</v>
      </c>
      <c r="S53" s="27"/>
      <c r="T53" s="27">
        <v>-2</v>
      </c>
      <c r="U53" s="63">
        <f t="shared" si="1"/>
        <v>15</v>
      </c>
    </row>
    <row r="54" spans="1:21" ht="15.75" customHeight="1">
      <c r="A54" s="28" t="s">
        <v>203</v>
      </c>
      <c r="B54" s="27" t="s">
        <v>337</v>
      </c>
      <c r="C54" s="27"/>
      <c r="D54" s="28"/>
      <c r="E54" s="28"/>
      <c r="F54" s="27">
        <v>0</v>
      </c>
      <c r="G54" s="27">
        <v>270</v>
      </c>
      <c r="H54" s="27">
        <v>24</v>
      </c>
      <c r="I54" s="27">
        <v>294</v>
      </c>
      <c r="J54" s="29"/>
      <c r="K54" s="27">
        <v>0</v>
      </c>
      <c r="L54" s="27">
        <v>0</v>
      </c>
      <c r="M54" s="27">
        <v>5</v>
      </c>
      <c r="N54" s="27">
        <v>0</v>
      </c>
      <c r="O54" s="27">
        <v>0</v>
      </c>
      <c r="P54" s="27">
        <v>0</v>
      </c>
      <c r="Q54" s="27">
        <v>5</v>
      </c>
      <c r="R54" s="27">
        <v>1</v>
      </c>
      <c r="S54" s="27"/>
      <c r="T54" s="27">
        <v>-3</v>
      </c>
      <c r="U54" s="63">
        <f t="shared" si="1"/>
        <v>8</v>
      </c>
    </row>
    <row r="55" spans="1:21" ht="15.75" customHeight="1">
      <c r="A55" s="17" t="s">
        <v>207</v>
      </c>
      <c r="B55" s="27" t="s">
        <v>136</v>
      </c>
      <c r="C55" s="27" t="s">
        <v>137</v>
      </c>
      <c r="D55" s="28"/>
      <c r="E55" s="28" t="s">
        <v>138</v>
      </c>
      <c r="F55" s="27">
        <v>0</v>
      </c>
      <c r="G55" s="27">
        <v>240</v>
      </c>
      <c r="H55" s="27"/>
      <c r="I55" s="27">
        <v>240</v>
      </c>
      <c r="J55" s="29" t="s">
        <v>139</v>
      </c>
      <c r="K55" s="27">
        <v>10</v>
      </c>
      <c r="L55" s="27">
        <v>2</v>
      </c>
      <c r="M55" s="27">
        <v>10</v>
      </c>
      <c r="N55" s="27">
        <v>5</v>
      </c>
      <c r="O55" s="27">
        <v>6.2</v>
      </c>
      <c r="P55" s="27">
        <v>0</v>
      </c>
      <c r="Q55" s="27">
        <v>10</v>
      </c>
      <c r="R55" s="27">
        <v>2.9</v>
      </c>
      <c r="S55" s="27"/>
      <c r="T55" s="27">
        <v>-9</v>
      </c>
      <c r="U55" s="63">
        <f t="shared" si="1"/>
        <v>37.1</v>
      </c>
    </row>
    <row r="56" spans="1:21" ht="15.75" customHeight="1">
      <c r="A56" s="28" t="s">
        <v>211</v>
      </c>
      <c r="B56" s="27" t="s">
        <v>29</v>
      </c>
      <c r="C56" s="27"/>
      <c r="D56" s="28"/>
      <c r="E56" s="28" t="s">
        <v>30</v>
      </c>
      <c r="F56" s="27">
        <v>100</v>
      </c>
      <c r="G56" s="27">
        <v>90</v>
      </c>
      <c r="H56" s="27"/>
      <c r="I56" s="27">
        <v>90</v>
      </c>
      <c r="J56" s="29" t="s">
        <v>31</v>
      </c>
      <c r="K56" s="27">
        <v>10</v>
      </c>
      <c r="L56" s="27">
        <v>0</v>
      </c>
      <c r="M56" s="27">
        <v>5</v>
      </c>
      <c r="N56" s="27">
        <v>0</v>
      </c>
      <c r="O56" s="27">
        <v>10</v>
      </c>
      <c r="P56" s="27">
        <v>5</v>
      </c>
      <c r="Q56" s="27">
        <v>10</v>
      </c>
      <c r="R56" s="27">
        <v>17</v>
      </c>
      <c r="S56" s="27"/>
      <c r="T56" s="27">
        <v>-1</v>
      </c>
      <c r="U56" s="63">
        <f t="shared" si="1"/>
        <v>56</v>
      </c>
    </row>
    <row r="57" spans="1:21" ht="15.75" customHeight="1">
      <c r="A57" s="17" t="s">
        <v>215</v>
      </c>
      <c r="B57" s="27" t="s">
        <v>67</v>
      </c>
      <c r="C57" s="27" t="s">
        <v>68</v>
      </c>
      <c r="D57" s="28"/>
      <c r="E57" s="28" t="s">
        <v>69</v>
      </c>
      <c r="F57" s="27">
        <v>0</v>
      </c>
      <c r="G57" s="27">
        <v>174.6</v>
      </c>
      <c r="H57" s="27">
        <v>15.5</v>
      </c>
      <c r="I57" s="27">
        <v>190.1</v>
      </c>
      <c r="J57" s="29" t="s">
        <v>70</v>
      </c>
      <c r="K57" s="27">
        <v>10</v>
      </c>
      <c r="L57" s="27">
        <v>0</v>
      </c>
      <c r="M57" s="27">
        <v>0</v>
      </c>
      <c r="N57" s="27">
        <v>0</v>
      </c>
      <c r="O57" s="27">
        <v>8.8</v>
      </c>
      <c r="P57" s="27">
        <v>5</v>
      </c>
      <c r="Q57" s="27">
        <v>10</v>
      </c>
      <c r="R57" s="27">
        <v>8.2</v>
      </c>
      <c r="S57" s="27"/>
      <c r="T57" s="27">
        <v>-2</v>
      </c>
      <c r="U57" s="63">
        <f t="shared" si="1"/>
        <v>40</v>
      </c>
    </row>
    <row r="58" spans="1:21" ht="15.75" customHeight="1">
      <c r="A58" s="28" t="s">
        <v>217</v>
      </c>
      <c r="B58" s="27" t="s">
        <v>132</v>
      </c>
      <c r="C58" s="27"/>
      <c r="D58" s="28" t="s">
        <v>133</v>
      </c>
      <c r="E58" s="28" t="s">
        <v>134</v>
      </c>
      <c r="F58" s="27">
        <v>350</v>
      </c>
      <c r="G58" s="27">
        <v>315</v>
      </c>
      <c r="H58" s="27">
        <v>16</v>
      </c>
      <c r="I58" s="27">
        <v>331</v>
      </c>
      <c r="J58" s="29" t="s">
        <v>77</v>
      </c>
      <c r="K58" s="27">
        <v>10</v>
      </c>
      <c r="L58" s="27">
        <v>0</v>
      </c>
      <c r="M58" s="27">
        <v>5</v>
      </c>
      <c r="N58" s="27">
        <v>0</v>
      </c>
      <c r="O58" s="27">
        <v>10</v>
      </c>
      <c r="P58" s="27">
        <v>5</v>
      </c>
      <c r="Q58" s="27">
        <v>10</v>
      </c>
      <c r="R58" s="27">
        <v>2</v>
      </c>
      <c r="S58" s="27"/>
      <c r="T58" s="27">
        <v>-3</v>
      </c>
      <c r="U58" s="63">
        <f t="shared" si="1"/>
        <v>39</v>
      </c>
    </row>
    <row r="59" spans="1:21" ht="15.75" customHeight="1">
      <c r="A59" s="17" t="s">
        <v>220</v>
      </c>
      <c r="B59" s="27" t="s">
        <v>52</v>
      </c>
      <c r="C59" s="27"/>
      <c r="D59" s="28"/>
      <c r="E59" s="28" t="s">
        <v>53</v>
      </c>
      <c r="F59" s="27">
        <v>150</v>
      </c>
      <c r="G59" s="27">
        <v>135</v>
      </c>
      <c r="H59" s="27"/>
      <c r="I59" s="27">
        <v>135</v>
      </c>
      <c r="J59" s="29" t="s">
        <v>31</v>
      </c>
      <c r="K59" s="27">
        <v>10</v>
      </c>
      <c r="L59" s="27">
        <v>0</v>
      </c>
      <c r="M59" s="27">
        <v>5</v>
      </c>
      <c r="N59" s="27">
        <v>0</v>
      </c>
      <c r="O59" s="27">
        <v>10</v>
      </c>
      <c r="P59" s="27">
        <v>5</v>
      </c>
      <c r="Q59" s="27">
        <v>10</v>
      </c>
      <c r="R59" s="27">
        <v>11.3</v>
      </c>
      <c r="S59" s="27"/>
      <c r="T59" s="27">
        <v>-1</v>
      </c>
      <c r="U59" s="63">
        <f t="shared" si="1"/>
        <v>50.3</v>
      </c>
    </row>
    <row r="60" spans="1:21" ht="15.75" customHeight="1">
      <c r="A60" s="28" t="s">
        <v>223</v>
      </c>
      <c r="B60" s="27" t="s">
        <v>359</v>
      </c>
      <c r="C60" s="27" t="s">
        <v>137</v>
      </c>
      <c r="D60" s="28"/>
      <c r="E60" s="28" t="s">
        <v>142</v>
      </c>
      <c r="F60" s="27">
        <v>290</v>
      </c>
      <c r="G60" s="27">
        <v>250</v>
      </c>
      <c r="H60" s="27"/>
      <c r="I60" s="27">
        <v>250</v>
      </c>
      <c r="J60" s="29" t="s">
        <v>89</v>
      </c>
      <c r="K60" s="27">
        <v>10</v>
      </c>
      <c r="L60" s="27">
        <v>1</v>
      </c>
      <c r="M60" s="27">
        <v>10</v>
      </c>
      <c r="N60" s="27">
        <v>5</v>
      </c>
      <c r="O60" s="27">
        <v>8.6</v>
      </c>
      <c r="P60" s="27">
        <v>10</v>
      </c>
      <c r="Q60" s="27">
        <v>10</v>
      </c>
      <c r="R60" s="27">
        <v>6.5</v>
      </c>
      <c r="S60" s="27"/>
      <c r="T60" s="27">
        <v>-3</v>
      </c>
      <c r="U60" s="63">
        <f t="shared" si="1"/>
        <v>58.1</v>
      </c>
    </row>
    <row r="61" spans="1:21" ht="15.75" customHeight="1">
      <c r="A61" s="17" t="s">
        <v>226</v>
      </c>
      <c r="B61" s="27" t="s">
        <v>42</v>
      </c>
      <c r="C61" s="27" t="s">
        <v>23</v>
      </c>
      <c r="D61" s="28"/>
      <c r="E61" s="28" t="s">
        <v>43</v>
      </c>
      <c r="F61" s="27">
        <v>0</v>
      </c>
      <c r="G61" s="27">
        <v>189</v>
      </c>
      <c r="H61" s="27">
        <v>16.8</v>
      </c>
      <c r="I61" s="27">
        <v>205.8</v>
      </c>
      <c r="J61" s="29" t="s">
        <v>44</v>
      </c>
      <c r="K61" s="27">
        <v>5</v>
      </c>
      <c r="L61" s="27">
        <v>0</v>
      </c>
      <c r="M61" s="27">
        <v>10</v>
      </c>
      <c r="N61" s="27">
        <v>5</v>
      </c>
      <c r="O61" s="27">
        <v>9.3</v>
      </c>
      <c r="P61" s="27">
        <v>10</v>
      </c>
      <c r="Q61" s="27">
        <v>10</v>
      </c>
      <c r="R61" s="27">
        <v>6.6</v>
      </c>
      <c r="S61" s="27"/>
      <c r="T61" s="27">
        <v>-2</v>
      </c>
      <c r="U61" s="63">
        <f t="shared" si="1"/>
        <v>53.9</v>
      </c>
    </row>
    <row r="62" spans="1:21" ht="15.75" customHeight="1">
      <c r="A62" s="28" t="s">
        <v>229</v>
      </c>
      <c r="B62" s="27" t="s">
        <v>91</v>
      </c>
      <c r="C62" s="27" t="s">
        <v>23</v>
      </c>
      <c r="D62" s="28"/>
      <c r="E62" s="28" t="s">
        <v>92</v>
      </c>
      <c r="F62" s="27">
        <v>230</v>
      </c>
      <c r="G62" s="27">
        <v>207</v>
      </c>
      <c r="H62" s="27"/>
      <c r="I62" s="27">
        <v>207</v>
      </c>
      <c r="J62" s="29" t="s">
        <v>93</v>
      </c>
      <c r="K62" s="27">
        <v>10</v>
      </c>
      <c r="L62" s="27">
        <v>1</v>
      </c>
      <c r="M62" s="27">
        <v>0</v>
      </c>
      <c r="N62" s="27">
        <v>0</v>
      </c>
      <c r="O62" s="27">
        <v>9.1</v>
      </c>
      <c r="P62" s="27">
        <v>0</v>
      </c>
      <c r="Q62" s="27">
        <v>5</v>
      </c>
      <c r="R62" s="27">
        <v>9.1</v>
      </c>
      <c r="S62" s="27"/>
      <c r="T62" s="27">
        <v>-2</v>
      </c>
      <c r="U62" s="63">
        <f t="shared" si="1"/>
        <v>32.2</v>
      </c>
    </row>
    <row r="63" spans="1:21" ht="15.75" customHeight="1">
      <c r="A63" s="17" t="s">
        <v>233</v>
      </c>
      <c r="B63" s="27" t="s">
        <v>249</v>
      </c>
      <c r="C63" s="27"/>
      <c r="D63" s="28"/>
      <c r="E63" s="28" t="s">
        <v>250</v>
      </c>
      <c r="F63" s="27">
        <v>0</v>
      </c>
      <c r="G63" s="27">
        <v>207</v>
      </c>
      <c r="H63" s="27">
        <v>18.400000000000002</v>
      </c>
      <c r="I63" s="27">
        <v>225.4</v>
      </c>
      <c r="J63" s="29" t="s">
        <v>100</v>
      </c>
      <c r="K63" s="27">
        <v>10</v>
      </c>
      <c r="L63" s="27">
        <v>0</v>
      </c>
      <c r="M63" s="27">
        <v>0</v>
      </c>
      <c r="N63" s="27">
        <v>0</v>
      </c>
      <c r="O63" s="27">
        <v>10</v>
      </c>
      <c r="P63" s="27">
        <v>0</v>
      </c>
      <c r="Q63" s="27">
        <v>5</v>
      </c>
      <c r="R63" s="27">
        <v>4.3</v>
      </c>
      <c r="S63" s="27"/>
      <c r="T63" s="27">
        <v>-2</v>
      </c>
      <c r="U63" s="63">
        <f t="shared" si="1"/>
        <v>27.3</v>
      </c>
    </row>
    <row r="64" spans="1:21" ht="15.75" customHeight="1">
      <c r="A64" s="28" t="s">
        <v>237</v>
      </c>
      <c r="B64" s="27" t="s">
        <v>110</v>
      </c>
      <c r="C64" s="27"/>
      <c r="D64" s="28" t="s">
        <v>111</v>
      </c>
      <c r="E64" s="28" t="s">
        <v>112</v>
      </c>
      <c r="F64" s="27">
        <v>980</v>
      </c>
      <c r="G64" s="27">
        <v>684</v>
      </c>
      <c r="H64" s="27"/>
      <c r="I64" s="27">
        <v>684</v>
      </c>
      <c r="J64" s="29" t="s">
        <v>113</v>
      </c>
      <c r="K64" s="27">
        <v>10</v>
      </c>
      <c r="L64" s="27">
        <v>2</v>
      </c>
      <c r="M64" s="27">
        <v>5</v>
      </c>
      <c r="N64" s="27">
        <v>0</v>
      </c>
      <c r="O64" s="27">
        <v>7.5</v>
      </c>
      <c r="P64" s="27">
        <v>0</v>
      </c>
      <c r="Q64" s="27">
        <v>15</v>
      </c>
      <c r="R64" s="27">
        <v>2.8</v>
      </c>
      <c r="S64" s="27"/>
      <c r="T64" s="27">
        <v>-7</v>
      </c>
      <c r="U64" s="63">
        <f t="shared" si="1"/>
        <v>35.3</v>
      </c>
    </row>
    <row r="65" spans="1:21" ht="15.75" customHeight="1">
      <c r="A65" s="17" t="s">
        <v>241</v>
      </c>
      <c r="B65" s="27" t="s">
        <v>204</v>
      </c>
      <c r="C65" s="27" t="s">
        <v>35</v>
      </c>
      <c r="D65" s="28"/>
      <c r="E65" s="28" t="s">
        <v>205</v>
      </c>
      <c r="F65" s="27">
        <v>0</v>
      </c>
      <c r="G65" s="27">
        <v>324</v>
      </c>
      <c r="H65" s="27">
        <v>28.8</v>
      </c>
      <c r="I65" s="27">
        <v>352.8</v>
      </c>
      <c r="J65" s="29" t="s">
        <v>206</v>
      </c>
      <c r="K65" s="27">
        <v>10</v>
      </c>
      <c r="L65" s="27">
        <v>0</v>
      </c>
      <c r="M65" s="27">
        <v>10</v>
      </c>
      <c r="N65" s="27">
        <v>0</v>
      </c>
      <c r="O65" s="27">
        <v>8.3</v>
      </c>
      <c r="P65" s="27">
        <v>0</v>
      </c>
      <c r="Q65" s="27">
        <v>5</v>
      </c>
      <c r="R65" s="27">
        <v>4.1</v>
      </c>
      <c r="S65" s="27"/>
      <c r="T65" s="27">
        <v>-3</v>
      </c>
      <c r="U65" s="63">
        <f t="shared" si="1"/>
        <v>34.4</v>
      </c>
    </row>
    <row r="66" spans="1:21" ht="15.75" customHeight="1">
      <c r="A66" s="28" t="s">
        <v>244</v>
      </c>
      <c r="B66" s="27" t="s">
        <v>61</v>
      </c>
      <c r="C66" s="27" t="s">
        <v>62</v>
      </c>
      <c r="D66" s="28" t="s">
        <v>63</v>
      </c>
      <c r="E66" s="28" t="s">
        <v>64</v>
      </c>
      <c r="F66" s="27">
        <v>300</v>
      </c>
      <c r="G66" s="27">
        <v>405</v>
      </c>
      <c r="H66" s="27">
        <v>36</v>
      </c>
      <c r="I66" s="27">
        <v>441</v>
      </c>
      <c r="J66" s="29" t="s">
        <v>360</v>
      </c>
      <c r="K66" s="27">
        <v>10</v>
      </c>
      <c r="L66" s="27">
        <v>2</v>
      </c>
      <c r="M66" s="27">
        <v>5</v>
      </c>
      <c r="N66" s="27">
        <v>0</v>
      </c>
      <c r="O66" s="27">
        <v>9.200000000000001</v>
      </c>
      <c r="P66" s="27">
        <v>0</v>
      </c>
      <c r="Q66" s="27">
        <v>10</v>
      </c>
      <c r="R66" s="27">
        <v>5.1000000000000005</v>
      </c>
      <c r="S66" s="27"/>
      <c r="T66" s="27">
        <v>-4</v>
      </c>
      <c r="U66" s="63">
        <f t="shared" si="1"/>
        <v>37.300000000000004</v>
      </c>
    </row>
    <row r="67" spans="1:21" ht="15.75" customHeight="1">
      <c r="A67" s="17" t="s">
        <v>248</v>
      </c>
      <c r="B67" s="27" t="s">
        <v>160</v>
      </c>
      <c r="C67" s="27"/>
      <c r="D67" s="28"/>
      <c r="E67" s="28" t="s">
        <v>53</v>
      </c>
      <c r="F67" s="27">
        <v>150</v>
      </c>
      <c r="G67" s="27">
        <v>135</v>
      </c>
      <c r="H67" s="27"/>
      <c r="I67" s="27">
        <v>135</v>
      </c>
      <c r="J67" s="29" t="s">
        <v>161</v>
      </c>
      <c r="K67" s="27">
        <v>10</v>
      </c>
      <c r="L67" s="27">
        <v>0</v>
      </c>
      <c r="M67" s="27">
        <v>5</v>
      </c>
      <c r="N67" s="27">
        <v>0</v>
      </c>
      <c r="O67" s="27">
        <v>7.1</v>
      </c>
      <c r="P67" s="27">
        <v>0</v>
      </c>
      <c r="Q67" s="27">
        <v>15</v>
      </c>
      <c r="R67" s="27">
        <v>3.3</v>
      </c>
      <c r="S67" s="27"/>
      <c r="T67" s="27">
        <v>-1</v>
      </c>
      <c r="U67" s="63">
        <f t="shared" si="1"/>
        <v>39.400000000000006</v>
      </c>
    </row>
    <row r="68" spans="1:21" ht="15.75" customHeight="1">
      <c r="A68" s="28" t="s">
        <v>251</v>
      </c>
      <c r="B68" s="27" t="s">
        <v>308</v>
      </c>
      <c r="C68" s="27" t="s">
        <v>35</v>
      </c>
      <c r="D68" s="28"/>
      <c r="E68" s="28" t="s">
        <v>309</v>
      </c>
      <c r="F68" s="27">
        <v>0</v>
      </c>
      <c r="G68" s="27">
        <v>454.5</v>
      </c>
      <c r="H68" s="27">
        <v>40.4</v>
      </c>
      <c r="I68" s="27">
        <v>494.9</v>
      </c>
      <c r="J68" s="29" t="s">
        <v>310</v>
      </c>
      <c r="K68" s="27">
        <v>0</v>
      </c>
      <c r="L68" s="27">
        <v>0</v>
      </c>
      <c r="M68" s="27">
        <v>10</v>
      </c>
      <c r="N68" s="27">
        <v>0</v>
      </c>
      <c r="O68" s="27">
        <v>8</v>
      </c>
      <c r="P68" s="27">
        <v>0</v>
      </c>
      <c r="Q68" s="27">
        <v>0</v>
      </c>
      <c r="R68" s="27">
        <v>3.9</v>
      </c>
      <c r="S68" s="27"/>
      <c r="T68" s="27">
        <v>-5</v>
      </c>
      <c r="U68" s="63">
        <f t="shared" si="1"/>
        <v>16.9</v>
      </c>
    </row>
    <row r="69" spans="1:21" ht="15.75" customHeight="1">
      <c r="A69" s="17" t="s">
        <v>254</v>
      </c>
      <c r="B69" s="27" t="s">
        <v>221</v>
      </c>
      <c r="C69" s="27"/>
      <c r="D69" s="28"/>
      <c r="E69" s="28" t="s">
        <v>27</v>
      </c>
      <c r="F69" s="27">
        <v>0</v>
      </c>
      <c r="G69" s="27">
        <v>180</v>
      </c>
      <c r="H69" s="27">
        <v>16</v>
      </c>
      <c r="I69" s="27">
        <v>196</v>
      </c>
      <c r="J69" s="29" t="s">
        <v>222</v>
      </c>
      <c r="K69" s="27">
        <v>5</v>
      </c>
      <c r="L69" s="27">
        <v>0</v>
      </c>
      <c r="M69" s="27">
        <v>10</v>
      </c>
      <c r="N69" s="27">
        <v>0</v>
      </c>
      <c r="O69" s="27">
        <v>4.5</v>
      </c>
      <c r="P69" s="27">
        <v>0</v>
      </c>
      <c r="Q69" s="27">
        <v>10</v>
      </c>
      <c r="R69" s="27">
        <v>5.5</v>
      </c>
      <c r="S69" s="27"/>
      <c r="T69" s="27">
        <v>-3</v>
      </c>
      <c r="U69" s="63">
        <f t="shared" si="1"/>
        <v>32</v>
      </c>
    </row>
    <row r="70" spans="1:21" ht="15.75" customHeight="1">
      <c r="A70" s="28" t="s">
        <v>257</v>
      </c>
      <c r="B70" s="27" t="s">
        <v>255</v>
      </c>
      <c r="C70" s="27"/>
      <c r="D70" s="28"/>
      <c r="E70" s="28" t="s">
        <v>142</v>
      </c>
      <c r="F70" s="27">
        <v>290</v>
      </c>
      <c r="G70" s="27">
        <v>261</v>
      </c>
      <c r="H70" s="27"/>
      <c r="I70" s="27">
        <v>261</v>
      </c>
      <c r="J70" s="29" t="s">
        <v>256</v>
      </c>
      <c r="K70" s="27">
        <v>10</v>
      </c>
      <c r="L70" s="27">
        <v>0</v>
      </c>
      <c r="M70" s="27">
        <v>5</v>
      </c>
      <c r="N70" s="27">
        <v>0</v>
      </c>
      <c r="O70" s="27">
        <v>7.8</v>
      </c>
      <c r="P70" s="27">
        <v>0</v>
      </c>
      <c r="Q70" s="27">
        <v>5</v>
      </c>
      <c r="R70" s="27">
        <v>5.1000000000000005</v>
      </c>
      <c r="S70" s="27"/>
      <c r="T70" s="27">
        <v>-3</v>
      </c>
      <c r="U70" s="63">
        <f t="shared" si="1"/>
        <v>29.900000000000002</v>
      </c>
    </row>
    <row r="71" spans="1:21" ht="15.75" customHeight="1">
      <c r="A71" s="17" t="s">
        <v>261</v>
      </c>
      <c r="B71" s="27" t="s">
        <v>273</v>
      </c>
      <c r="C71" s="27"/>
      <c r="D71" s="28"/>
      <c r="E71" s="28" t="s">
        <v>274</v>
      </c>
      <c r="F71" s="27">
        <v>0</v>
      </c>
      <c r="G71" s="27">
        <v>344.7</v>
      </c>
      <c r="H71" s="27">
        <v>30.6</v>
      </c>
      <c r="I71" s="27">
        <v>375.3</v>
      </c>
      <c r="J71" s="29" t="s">
        <v>275</v>
      </c>
      <c r="K71" s="27">
        <v>5</v>
      </c>
      <c r="L71" s="27">
        <v>0</v>
      </c>
      <c r="M71" s="27">
        <v>0</v>
      </c>
      <c r="N71" s="27">
        <v>0</v>
      </c>
      <c r="O71" s="27">
        <v>8</v>
      </c>
      <c r="P71" s="27">
        <v>0</v>
      </c>
      <c r="Q71" s="27">
        <v>5</v>
      </c>
      <c r="R71" s="27">
        <v>2</v>
      </c>
      <c r="S71" s="27"/>
      <c r="T71" s="27">
        <v>-4</v>
      </c>
      <c r="U71" s="63">
        <f t="shared" si="1"/>
        <v>16</v>
      </c>
    </row>
    <row r="72" spans="1:21" ht="15.75" customHeight="1">
      <c r="A72" s="28" t="s">
        <v>264</v>
      </c>
      <c r="B72" s="27" t="s">
        <v>180</v>
      </c>
      <c r="C72" s="27"/>
      <c r="D72" s="28"/>
      <c r="E72" s="28" t="s">
        <v>181</v>
      </c>
      <c r="F72" s="27">
        <v>0</v>
      </c>
      <c r="G72" s="27">
        <v>153</v>
      </c>
      <c r="H72" s="27">
        <v>13.6</v>
      </c>
      <c r="I72" s="27">
        <v>166.6</v>
      </c>
      <c r="J72" s="29" t="s">
        <v>167</v>
      </c>
      <c r="K72" s="27">
        <v>10</v>
      </c>
      <c r="L72" s="27">
        <v>0</v>
      </c>
      <c r="M72" s="27">
        <v>0</v>
      </c>
      <c r="N72" s="27">
        <v>0</v>
      </c>
      <c r="O72" s="27">
        <v>8.1</v>
      </c>
      <c r="P72" s="27">
        <v>5</v>
      </c>
      <c r="Q72" s="27">
        <v>10</v>
      </c>
      <c r="R72" s="27">
        <v>5.2</v>
      </c>
      <c r="S72" s="27"/>
      <c r="T72" s="27">
        <v>-2</v>
      </c>
      <c r="U72" s="63">
        <f t="shared" si="1"/>
        <v>36.3</v>
      </c>
    </row>
    <row r="73" spans="1:21" ht="15.75" customHeight="1">
      <c r="A73" s="17" t="s">
        <v>267</v>
      </c>
      <c r="B73" s="27" t="s">
        <v>26</v>
      </c>
      <c r="C73" s="27"/>
      <c r="D73" s="28"/>
      <c r="E73" s="28" t="s">
        <v>27</v>
      </c>
      <c r="F73" s="27">
        <v>0</v>
      </c>
      <c r="G73" s="27">
        <v>180</v>
      </c>
      <c r="H73" s="27">
        <v>16</v>
      </c>
      <c r="I73" s="27">
        <v>196</v>
      </c>
      <c r="J73" s="29" t="s">
        <v>28</v>
      </c>
      <c r="K73" s="27">
        <v>10</v>
      </c>
      <c r="L73" s="27">
        <v>1</v>
      </c>
      <c r="M73" s="27">
        <v>10</v>
      </c>
      <c r="N73" s="27">
        <v>5</v>
      </c>
      <c r="O73" s="27">
        <v>10</v>
      </c>
      <c r="P73" s="27">
        <v>10</v>
      </c>
      <c r="Q73" s="27">
        <v>10</v>
      </c>
      <c r="R73" s="27">
        <v>7.5</v>
      </c>
      <c r="S73" s="27"/>
      <c r="T73" s="27">
        <v>-2</v>
      </c>
      <c r="U73" s="63">
        <f t="shared" si="1"/>
        <v>61.5</v>
      </c>
    </row>
    <row r="74" spans="1:21" ht="15.75" customHeight="1">
      <c r="A74" s="28" t="s">
        <v>270</v>
      </c>
      <c r="B74" s="27" t="s">
        <v>183</v>
      </c>
      <c r="C74" s="27" t="s">
        <v>35</v>
      </c>
      <c r="D74" s="28"/>
      <c r="E74" s="28" t="s">
        <v>184</v>
      </c>
      <c r="F74" s="27">
        <v>0</v>
      </c>
      <c r="G74" s="27">
        <v>486</v>
      </c>
      <c r="H74" s="27">
        <v>43.2</v>
      </c>
      <c r="I74" s="27">
        <v>529.2</v>
      </c>
      <c r="J74" s="29" t="s">
        <v>185</v>
      </c>
      <c r="K74" s="27">
        <v>10</v>
      </c>
      <c r="L74" s="27">
        <v>1</v>
      </c>
      <c r="M74" s="27">
        <v>10</v>
      </c>
      <c r="N74" s="27">
        <v>0</v>
      </c>
      <c r="O74" s="27">
        <v>8.700000000000001</v>
      </c>
      <c r="P74" s="27">
        <v>0</v>
      </c>
      <c r="Q74" s="27">
        <v>10</v>
      </c>
      <c r="R74" s="27">
        <v>3.8</v>
      </c>
      <c r="S74" s="27"/>
      <c r="T74" s="27">
        <v>-5</v>
      </c>
      <c r="U74" s="63">
        <f t="shared" si="1"/>
        <v>38.5</v>
      </c>
    </row>
    <row r="75" spans="1:21" ht="15.75" customHeight="1">
      <c r="A75" s="17" t="s">
        <v>272</v>
      </c>
      <c r="B75" s="27" t="s">
        <v>120</v>
      </c>
      <c r="C75" s="27" t="s">
        <v>23</v>
      </c>
      <c r="D75" s="28"/>
      <c r="E75" s="28" t="s">
        <v>55</v>
      </c>
      <c r="F75" s="27">
        <v>0</v>
      </c>
      <c r="G75" s="27">
        <v>225</v>
      </c>
      <c r="H75" s="27">
        <v>20</v>
      </c>
      <c r="I75" s="27">
        <v>245</v>
      </c>
      <c r="J75" s="29" t="s">
        <v>121</v>
      </c>
      <c r="K75" s="27">
        <v>10</v>
      </c>
      <c r="L75" s="27">
        <v>0</v>
      </c>
      <c r="M75" s="27">
        <v>5</v>
      </c>
      <c r="N75" s="27">
        <v>5</v>
      </c>
      <c r="O75" s="27">
        <v>8.5</v>
      </c>
      <c r="P75" s="27">
        <v>5</v>
      </c>
      <c r="Q75" s="27">
        <v>5</v>
      </c>
      <c r="R75" s="27">
        <v>6.8</v>
      </c>
      <c r="S75" s="27"/>
      <c r="T75" s="27">
        <v>-2</v>
      </c>
      <c r="U75" s="63">
        <f t="shared" si="1"/>
        <v>43.3</v>
      </c>
    </row>
    <row r="76" spans="1:21" ht="15.75" customHeight="1">
      <c r="A76" s="28" t="s">
        <v>276</v>
      </c>
      <c r="B76" s="27" t="s">
        <v>361</v>
      </c>
      <c r="C76" s="27" t="s">
        <v>137</v>
      </c>
      <c r="D76" s="28"/>
      <c r="E76" s="28" t="s">
        <v>362</v>
      </c>
      <c r="F76" s="27">
        <v>270</v>
      </c>
      <c r="G76" s="27">
        <v>350</v>
      </c>
      <c r="H76" s="27"/>
      <c r="I76" s="27">
        <v>350</v>
      </c>
      <c r="J76" s="29" t="s">
        <v>363</v>
      </c>
      <c r="K76" s="27">
        <v>10</v>
      </c>
      <c r="L76" s="27">
        <v>0</v>
      </c>
      <c r="M76" s="27">
        <v>10</v>
      </c>
      <c r="N76" s="27">
        <v>0</v>
      </c>
      <c r="O76" s="27">
        <v>8.5</v>
      </c>
      <c r="P76" s="27">
        <v>5</v>
      </c>
      <c r="Q76" s="27">
        <v>5</v>
      </c>
      <c r="R76" s="27">
        <v>7</v>
      </c>
      <c r="S76" s="27"/>
      <c r="T76" s="27">
        <v>-2</v>
      </c>
      <c r="U76" s="63">
        <f t="shared" si="1"/>
        <v>43.5</v>
      </c>
    </row>
    <row r="77" spans="1:21" ht="15.75" customHeight="1">
      <c r="A77" s="17" t="s">
        <v>279</v>
      </c>
      <c r="B77" s="27" t="s">
        <v>316</v>
      </c>
      <c r="C77" s="27"/>
      <c r="D77" s="28"/>
      <c r="E77" s="28" t="s">
        <v>317</v>
      </c>
      <c r="F77" s="27">
        <v>0</v>
      </c>
      <c r="G77" s="27">
        <v>248.4</v>
      </c>
      <c r="H77" s="27">
        <v>22</v>
      </c>
      <c r="I77" s="27">
        <v>270.4</v>
      </c>
      <c r="J77" s="29" t="s">
        <v>318</v>
      </c>
      <c r="K77" s="27">
        <v>0</v>
      </c>
      <c r="L77" s="27">
        <v>0</v>
      </c>
      <c r="M77" s="27">
        <v>5</v>
      </c>
      <c r="N77" s="27">
        <v>0</v>
      </c>
      <c r="O77" s="27">
        <v>5</v>
      </c>
      <c r="P77" s="27">
        <v>0</v>
      </c>
      <c r="Q77" s="27">
        <v>0</v>
      </c>
      <c r="R77" s="27">
        <v>3.2</v>
      </c>
      <c r="S77" s="27"/>
      <c r="T77" s="27">
        <v>-3</v>
      </c>
      <c r="U77" s="63">
        <f aca="true" t="shared" si="2" ref="U77:U101">SUM(K77:T77)</f>
        <v>10.2</v>
      </c>
    </row>
    <row r="78" spans="1:21" ht="15.75" customHeight="1">
      <c r="A78" s="28" t="s">
        <v>283</v>
      </c>
      <c r="B78" s="27" t="s">
        <v>265</v>
      </c>
      <c r="C78" s="27" t="s">
        <v>35</v>
      </c>
      <c r="D78" s="28"/>
      <c r="E78" s="28" t="s">
        <v>266</v>
      </c>
      <c r="F78" s="27">
        <v>0</v>
      </c>
      <c r="G78" s="27">
        <v>127.8</v>
      </c>
      <c r="H78" s="27">
        <v>11.3</v>
      </c>
      <c r="I78" s="27">
        <v>139.1</v>
      </c>
      <c r="J78" s="29" t="s">
        <v>118</v>
      </c>
      <c r="K78" s="27">
        <v>10</v>
      </c>
      <c r="L78" s="27">
        <v>0</v>
      </c>
      <c r="M78" s="27">
        <v>0</v>
      </c>
      <c r="N78" s="27">
        <v>0</v>
      </c>
      <c r="O78" s="27">
        <v>10</v>
      </c>
      <c r="P78" s="27">
        <v>0</v>
      </c>
      <c r="Q78" s="27">
        <v>0</v>
      </c>
      <c r="R78" s="27">
        <v>6.3</v>
      </c>
      <c r="S78" s="27"/>
      <c r="T78" s="27">
        <v>-1</v>
      </c>
      <c r="U78" s="63">
        <f t="shared" si="2"/>
        <v>25.3</v>
      </c>
    </row>
    <row r="79" spans="1:21" ht="15.75" customHeight="1">
      <c r="A79" s="17" t="s">
        <v>287</v>
      </c>
      <c r="B79" s="27" t="s">
        <v>141</v>
      </c>
      <c r="C79" s="27"/>
      <c r="D79" s="28"/>
      <c r="E79" s="28" t="s">
        <v>142</v>
      </c>
      <c r="F79" s="27">
        <v>290</v>
      </c>
      <c r="G79" s="27">
        <v>261</v>
      </c>
      <c r="H79" s="27"/>
      <c r="I79" s="27">
        <v>261</v>
      </c>
      <c r="J79" s="29" t="s">
        <v>143</v>
      </c>
      <c r="K79" s="27">
        <v>10</v>
      </c>
      <c r="L79" s="27">
        <v>0</v>
      </c>
      <c r="M79" s="27">
        <v>5</v>
      </c>
      <c r="N79" s="27">
        <v>0</v>
      </c>
      <c r="O79" s="27">
        <v>7.7</v>
      </c>
      <c r="P79" s="27">
        <v>5</v>
      </c>
      <c r="Q79" s="27">
        <v>10</v>
      </c>
      <c r="R79" s="27">
        <v>5.8</v>
      </c>
      <c r="S79" s="27"/>
      <c r="T79" s="27">
        <v>-3</v>
      </c>
      <c r="U79" s="63">
        <f t="shared" si="2"/>
        <v>40.5</v>
      </c>
    </row>
    <row r="80" spans="1:21" ht="15.75" customHeight="1">
      <c r="A80" s="28" t="s">
        <v>290</v>
      </c>
      <c r="B80" s="27" t="s">
        <v>171</v>
      </c>
      <c r="C80" s="27" t="s">
        <v>23</v>
      </c>
      <c r="D80" s="28"/>
      <c r="E80" s="28" t="s">
        <v>27</v>
      </c>
      <c r="F80" s="27">
        <v>0</v>
      </c>
      <c r="G80" s="27">
        <v>180</v>
      </c>
      <c r="H80" s="27">
        <v>16</v>
      </c>
      <c r="I80" s="27">
        <v>196</v>
      </c>
      <c r="J80" s="29" t="s">
        <v>172</v>
      </c>
      <c r="K80" s="27">
        <v>10</v>
      </c>
      <c r="L80" s="27">
        <v>0</v>
      </c>
      <c r="M80" s="27">
        <v>0</v>
      </c>
      <c r="N80" s="27">
        <v>0</v>
      </c>
      <c r="O80" s="27">
        <v>10</v>
      </c>
      <c r="P80" s="27">
        <v>0</v>
      </c>
      <c r="Q80" s="27">
        <v>5</v>
      </c>
      <c r="R80" s="27">
        <v>5.5</v>
      </c>
      <c r="S80" s="27"/>
      <c r="T80" s="27">
        <v>-2</v>
      </c>
      <c r="U80" s="63">
        <f t="shared" si="2"/>
        <v>28.5</v>
      </c>
    </row>
    <row r="81" spans="1:21" ht="15.75" customHeight="1">
      <c r="A81" s="17" t="s">
        <v>294</v>
      </c>
      <c r="B81" s="27" t="s">
        <v>218</v>
      </c>
      <c r="C81" s="27"/>
      <c r="D81" s="28" t="s">
        <v>111</v>
      </c>
      <c r="E81" s="28"/>
      <c r="F81" s="27">
        <v>0</v>
      </c>
      <c r="G81" s="27"/>
      <c r="H81" s="27">
        <v>17.6</v>
      </c>
      <c r="I81" s="27">
        <v>17.6</v>
      </c>
      <c r="J81" s="29" t="s">
        <v>219</v>
      </c>
      <c r="K81" s="27">
        <v>10</v>
      </c>
      <c r="L81" s="27">
        <v>0</v>
      </c>
      <c r="M81" s="27">
        <v>10</v>
      </c>
      <c r="N81" s="27">
        <v>0</v>
      </c>
      <c r="O81" s="27">
        <v>4.3</v>
      </c>
      <c r="P81" s="27">
        <v>0</v>
      </c>
      <c r="Q81" s="27">
        <v>0</v>
      </c>
      <c r="R81" s="27">
        <v>5</v>
      </c>
      <c r="S81" s="27"/>
      <c r="T81" s="27">
        <v>-2</v>
      </c>
      <c r="U81" s="63">
        <f t="shared" si="2"/>
        <v>27.3</v>
      </c>
    </row>
    <row r="82" spans="1:21" ht="15.75" customHeight="1">
      <c r="A82" s="28" t="s">
        <v>297</v>
      </c>
      <c r="B82" s="27" t="s">
        <v>177</v>
      </c>
      <c r="C82" s="27" t="s">
        <v>23</v>
      </c>
      <c r="D82" s="28"/>
      <c r="E82" s="28" t="s">
        <v>178</v>
      </c>
      <c r="F82" s="27">
        <v>792</v>
      </c>
      <c r="G82" s="27">
        <v>712.8</v>
      </c>
      <c r="H82" s="27"/>
      <c r="I82" s="27">
        <v>712.8</v>
      </c>
      <c r="J82" s="29" t="s">
        <v>56</v>
      </c>
      <c r="K82" s="27">
        <v>10</v>
      </c>
      <c r="L82" s="27">
        <v>2</v>
      </c>
      <c r="M82" s="27">
        <v>5</v>
      </c>
      <c r="N82" s="27">
        <v>5</v>
      </c>
      <c r="O82" s="27">
        <v>8.2</v>
      </c>
      <c r="P82" s="27">
        <v>5</v>
      </c>
      <c r="Q82" s="27">
        <v>10</v>
      </c>
      <c r="R82" s="27">
        <v>3.5</v>
      </c>
      <c r="S82" s="27"/>
      <c r="T82" s="27">
        <v>-7</v>
      </c>
      <c r="U82" s="63">
        <f t="shared" si="2"/>
        <v>41.7</v>
      </c>
    </row>
    <row r="83" spans="1:21" ht="15.75" customHeight="1">
      <c r="A83" s="17" t="s">
        <v>300</v>
      </c>
      <c r="B83" s="27" t="s">
        <v>166</v>
      </c>
      <c r="C83" s="27" t="s">
        <v>23</v>
      </c>
      <c r="D83" s="28"/>
      <c r="E83" s="28" t="s">
        <v>53</v>
      </c>
      <c r="F83" s="27">
        <v>150</v>
      </c>
      <c r="G83" s="27">
        <v>135</v>
      </c>
      <c r="H83" s="27"/>
      <c r="I83" s="27">
        <v>135</v>
      </c>
      <c r="J83" s="29" t="s">
        <v>167</v>
      </c>
      <c r="K83" s="27">
        <v>10</v>
      </c>
      <c r="L83" s="27">
        <v>0</v>
      </c>
      <c r="M83" s="27">
        <v>5</v>
      </c>
      <c r="N83" s="27">
        <v>5</v>
      </c>
      <c r="O83" s="27">
        <v>8.1</v>
      </c>
      <c r="P83" s="27">
        <v>0</v>
      </c>
      <c r="Q83" s="27">
        <v>5</v>
      </c>
      <c r="R83" s="27">
        <v>6</v>
      </c>
      <c r="S83" s="27"/>
      <c r="T83" s="27">
        <v>-1</v>
      </c>
      <c r="U83" s="63">
        <f t="shared" si="2"/>
        <v>38.1</v>
      </c>
    </row>
    <row r="84" spans="1:21" ht="15.75" customHeight="1">
      <c r="A84" s="28" t="s">
        <v>303</v>
      </c>
      <c r="B84" s="27" t="s">
        <v>129</v>
      </c>
      <c r="C84" s="27" t="s">
        <v>23</v>
      </c>
      <c r="D84" s="28"/>
      <c r="E84" s="28">
        <v>200</v>
      </c>
      <c r="F84" s="27"/>
      <c r="G84" s="27"/>
      <c r="H84" s="27"/>
      <c r="I84" s="27">
        <v>300</v>
      </c>
      <c r="J84" s="29" t="s">
        <v>130</v>
      </c>
      <c r="K84" s="27">
        <v>10</v>
      </c>
      <c r="L84" s="27">
        <v>0</v>
      </c>
      <c r="M84" s="27">
        <v>0</v>
      </c>
      <c r="N84" s="27">
        <v>0</v>
      </c>
      <c r="O84" s="27">
        <v>9.200000000000001</v>
      </c>
      <c r="P84" s="27">
        <v>0</v>
      </c>
      <c r="Q84" s="27">
        <v>5</v>
      </c>
      <c r="R84" s="27">
        <v>6.5</v>
      </c>
      <c r="S84" s="27"/>
      <c r="T84" s="27">
        <v>-2</v>
      </c>
      <c r="U84" s="63">
        <f t="shared" si="2"/>
        <v>28.700000000000003</v>
      </c>
    </row>
    <row r="85" spans="1:21" ht="15.75" customHeight="1">
      <c r="A85" s="17" t="s">
        <v>307</v>
      </c>
      <c r="B85" s="27" t="s">
        <v>324</v>
      </c>
      <c r="C85" s="27"/>
      <c r="D85" s="28"/>
      <c r="E85" s="28" t="s">
        <v>37</v>
      </c>
      <c r="F85" s="27">
        <v>170</v>
      </c>
      <c r="G85" s="27">
        <v>270</v>
      </c>
      <c r="H85" s="27">
        <v>10.4</v>
      </c>
      <c r="I85" s="27">
        <v>280.40000000000003</v>
      </c>
      <c r="J85" s="29" t="s">
        <v>299</v>
      </c>
      <c r="K85" s="27">
        <v>0</v>
      </c>
      <c r="L85" s="27">
        <v>2</v>
      </c>
      <c r="M85" s="27">
        <v>5</v>
      </c>
      <c r="N85" s="27">
        <v>0</v>
      </c>
      <c r="O85" s="27">
        <v>5</v>
      </c>
      <c r="P85" s="27">
        <v>0</v>
      </c>
      <c r="Q85" s="27">
        <v>0</v>
      </c>
      <c r="R85" s="27">
        <v>2</v>
      </c>
      <c r="S85" s="27"/>
      <c r="T85" s="27">
        <v>-3</v>
      </c>
      <c r="U85" s="63">
        <f t="shared" si="2"/>
        <v>11</v>
      </c>
    </row>
    <row r="86" spans="1:21" ht="15.75" customHeight="1">
      <c r="A86" s="28" t="s">
        <v>311</v>
      </c>
      <c r="B86" s="27" t="s">
        <v>333</v>
      </c>
      <c r="C86" s="27"/>
      <c r="D86" s="28"/>
      <c r="E86" s="28" t="s">
        <v>334</v>
      </c>
      <c r="F86" s="27">
        <v>0</v>
      </c>
      <c r="G86" s="27" t="s">
        <v>364</v>
      </c>
      <c r="H86" s="27">
        <v>21.3</v>
      </c>
      <c r="I86" s="27">
        <v>261.6</v>
      </c>
      <c r="J86" s="29" t="s">
        <v>335</v>
      </c>
      <c r="K86" s="27">
        <v>0</v>
      </c>
      <c r="L86" s="27">
        <v>0</v>
      </c>
      <c r="M86" s="27">
        <v>5</v>
      </c>
      <c r="N86" s="27">
        <v>0</v>
      </c>
      <c r="O86" s="27">
        <v>2.7</v>
      </c>
      <c r="P86" s="27">
        <v>0</v>
      </c>
      <c r="Q86" s="27">
        <v>0</v>
      </c>
      <c r="R86" s="27">
        <v>1.1</v>
      </c>
      <c r="S86" s="27"/>
      <c r="T86" s="27">
        <v>-3</v>
      </c>
      <c r="U86" s="63">
        <f t="shared" si="2"/>
        <v>5.800000000000001</v>
      </c>
    </row>
    <row r="87" spans="1:21" ht="15.75" customHeight="1">
      <c r="A87" s="17" t="s">
        <v>315</v>
      </c>
      <c r="B87" s="27" t="s">
        <v>301</v>
      </c>
      <c r="C87" s="27"/>
      <c r="D87" s="28"/>
      <c r="E87" s="28" t="s">
        <v>76</v>
      </c>
      <c r="F87" s="27">
        <v>0</v>
      </c>
      <c r="G87" s="27" t="s">
        <v>365</v>
      </c>
      <c r="H87" s="27">
        <v>13.2</v>
      </c>
      <c r="I87" s="27">
        <v>161.70000000000002</v>
      </c>
      <c r="J87" s="29" t="s">
        <v>302</v>
      </c>
      <c r="K87" s="27">
        <v>0</v>
      </c>
      <c r="L87" s="27">
        <v>0</v>
      </c>
      <c r="M87" s="27">
        <v>10</v>
      </c>
      <c r="N87" s="27">
        <v>0</v>
      </c>
      <c r="O87" s="27">
        <v>6.2</v>
      </c>
      <c r="P87" s="27">
        <v>0</v>
      </c>
      <c r="Q87" s="27">
        <v>0</v>
      </c>
      <c r="R87" s="27">
        <v>3</v>
      </c>
      <c r="S87" s="27"/>
      <c r="T87" s="27">
        <v>-2</v>
      </c>
      <c r="U87" s="63">
        <f t="shared" si="2"/>
        <v>17.2</v>
      </c>
    </row>
    <row r="88" spans="1:21" ht="30.75" customHeight="1">
      <c r="A88" s="28" t="s">
        <v>319</v>
      </c>
      <c r="B88" s="27" t="s">
        <v>366</v>
      </c>
      <c r="C88" s="27" t="s">
        <v>137</v>
      </c>
      <c r="D88" s="28"/>
      <c r="E88" s="28" t="s">
        <v>201</v>
      </c>
      <c r="F88" s="27">
        <v>350</v>
      </c>
      <c r="G88" s="27">
        <v>643</v>
      </c>
      <c r="H88" s="27"/>
      <c r="I88" s="27">
        <v>643</v>
      </c>
      <c r="J88" s="29" t="s">
        <v>367</v>
      </c>
      <c r="K88" s="27">
        <v>10</v>
      </c>
      <c r="L88" s="27">
        <v>0</v>
      </c>
      <c r="M88" s="27">
        <v>10</v>
      </c>
      <c r="N88" s="27">
        <v>10</v>
      </c>
      <c r="O88" s="27">
        <v>8.8</v>
      </c>
      <c r="P88" s="27">
        <v>10</v>
      </c>
      <c r="Q88" s="27">
        <v>0</v>
      </c>
      <c r="R88" s="27">
        <v>6.2</v>
      </c>
      <c r="S88" s="27"/>
      <c r="T88" s="27">
        <v>-3</v>
      </c>
      <c r="U88" s="63">
        <f t="shared" si="2"/>
        <v>52</v>
      </c>
    </row>
    <row r="89" spans="1:21" ht="15.75" customHeight="1">
      <c r="A89" s="17" t="s">
        <v>323</v>
      </c>
      <c r="B89" s="27" t="s">
        <v>277</v>
      </c>
      <c r="C89" s="27"/>
      <c r="D89" s="28"/>
      <c r="E89" s="28" t="s">
        <v>37</v>
      </c>
      <c r="F89" s="27">
        <v>0</v>
      </c>
      <c r="G89" s="27">
        <v>270</v>
      </c>
      <c r="H89" s="27">
        <v>24</v>
      </c>
      <c r="I89" s="27">
        <v>294</v>
      </c>
      <c r="J89" s="29" t="s">
        <v>278</v>
      </c>
      <c r="K89" s="27">
        <v>5</v>
      </c>
      <c r="L89" s="27">
        <v>1</v>
      </c>
      <c r="M89" s="27">
        <v>5</v>
      </c>
      <c r="N89" s="27">
        <v>0</v>
      </c>
      <c r="O89" s="27">
        <v>4.7</v>
      </c>
      <c r="P89" s="27">
        <v>5</v>
      </c>
      <c r="Q89" s="27">
        <v>5</v>
      </c>
      <c r="R89" s="27">
        <v>3</v>
      </c>
      <c r="S89" s="27"/>
      <c r="T89" s="27">
        <v>-3</v>
      </c>
      <c r="U89" s="63">
        <f t="shared" si="2"/>
        <v>25.7</v>
      </c>
    </row>
    <row r="90" spans="1:21" ht="15.75" customHeight="1">
      <c r="A90" s="28" t="s">
        <v>325</v>
      </c>
      <c r="B90" s="27" t="s">
        <v>208</v>
      </c>
      <c r="C90" s="27"/>
      <c r="D90" s="28"/>
      <c r="E90" s="28" t="s">
        <v>209</v>
      </c>
      <c r="F90" s="27">
        <v>180</v>
      </c>
      <c r="G90" s="27">
        <v>162</v>
      </c>
      <c r="H90" s="27"/>
      <c r="I90" s="27">
        <v>162</v>
      </c>
      <c r="J90" s="29" t="s">
        <v>210</v>
      </c>
      <c r="K90" s="27">
        <v>5</v>
      </c>
      <c r="L90" s="27">
        <v>1</v>
      </c>
      <c r="M90" s="27">
        <v>10</v>
      </c>
      <c r="N90" s="27">
        <v>0</v>
      </c>
      <c r="O90" s="27">
        <v>10</v>
      </c>
      <c r="P90" s="27">
        <v>0</v>
      </c>
      <c r="Q90" s="27">
        <v>0</v>
      </c>
      <c r="R90" s="27">
        <v>7.7</v>
      </c>
      <c r="S90" s="27"/>
      <c r="T90" s="27">
        <v>-2</v>
      </c>
      <c r="U90" s="63">
        <f t="shared" si="2"/>
        <v>31.7</v>
      </c>
    </row>
    <row r="91" spans="1:21" ht="15.75" customHeight="1">
      <c r="A91" s="17" t="s">
        <v>328</v>
      </c>
      <c r="B91" s="27" t="s">
        <v>368</v>
      </c>
      <c r="C91" s="27" t="s">
        <v>137</v>
      </c>
      <c r="D91" s="28"/>
      <c r="E91" s="28" t="s">
        <v>369</v>
      </c>
      <c r="F91" s="27">
        <v>600</v>
      </c>
      <c r="G91" s="27">
        <v>600</v>
      </c>
      <c r="H91" s="27"/>
      <c r="I91" s="27">
        <v>600</v>
      </c>
      <c r="J91" s="29" t="s">
        <v>370</v>
      </c>
      <c r="K91" s="27">
        <v>10</v>
      </c>
      <c r="L91" s="27">
        <v>0</v>
      </c>
      <c r="M91" s="27">
        <v>5</v>
      </c>
      <c r="N91" s="27">
        <v>0</v>
      </c>
      <c r="O91" s="27">
        <v>8.8</v>
      </c>
      <c r="P91" s="27">
        <v>5</v>
      </c>
      <c r="Q91" s="27">
        <v>15</v>
      </c>
      <c r="R91" s="27">
        <v>6.5</v>
      </c>
      <c r="S91" s="27"/>
      <c r="T91" s="27">
        <v>-5</v>
      </c>
      <c r="U91" s="63">
        <f t="shared" si="2"/>
        <v>45.3</v>
      </c>
    </row>
    <row r="92" spans="1:21" ht="15.75" customHeight="1">
      <c r="A92" s="28" t="s">
        <v>332</v>
      </c>
      <c r="B92" s="27" t="s">
        <v>169</v>
      </c>
      <c r="C92" s="27" t="s">
        <v>23</v>
      </c>
      <c r="D92" s="28"/>
      <c r="E92" s="28" t="s">
        <v>27</v>
      </c>
      <c r="F92" s="27">
        <v>0</v>
      </c>
      <c r="G92" s="27">
        <v>180</v>
      </c>
      <c r="H92" s="27">
        <v>16</v>
      </c>
      <c r="I92" s="27">
        <v>196</v>
      </c>
      <c r="J92" s="29" t="s">
        <v>118</v>
      </c>
      <c r="K92" s="27">
        <v>10</v>
      </c>
      <c r="L92" s="27">
        <v>0</v>
      </c>
      <c r="M92" s="27">
        <v>0</v>
      </c>
      <c r="N92" s="27">
        <v>0</v>
      </c>
      <c r="O92" s="27">
        <v>10</v>
      </c>
      <c r="P92" s="27">
        <v>0</v>
      </c>
      <c r="Q92" s="27">
        <v>5</v>
      </c>
      <c r="R92" s="27">
        <v>4.5</v>
      </c>
      <c r="S92" s="27"/>
      <c r="T92" s="27">
        <v>-2</v>
      </c>
      <c r="U92" s="63">
        <f t="shared" si="2"/>
        <v>27.5</v>
      </c>
    </row>
    <row r="93" spans="1:21" ht="15.75" customHeight="1">
      <c r="A93" s="17" t="s">
        <v>336</v>
      </c>
      <c r="B93" s="27" t="s">
        <v>304</v>
      </c>
      <c r="C93" s="27"/>
      <c r="D93" s="28"/>
      <c r="E93" s="28" t="s">
        <v>305</v>
      </c>
      <c r="F93" s="27">
        <v>0</v>
      </c>
      <c r="G93" s="27">
        <v>225</v>
      </c>
      <c r="H93" s="27">
        <v>20</v>
      </c>
      <c r="I93" s="27">
        <v>245</v>
      </c>
      <c r="J93" s="29" t="s">
        <v>306</v>
      </c>
      <c r="K93" s="27">
        <v>0</v>
      </c>
      <c r="L93" s="27">
        <v>0</v>
      </c>
      <c r="M93" s="27">
        <v>5</v>
      </c>
      <c r="N93" s="27">
        <v>0</v>
      </c>
      <c r="O93" s="27">
        <v>9</v>
      </c>
      <c r="P93" s="27">
        <v>0</v>
      </c>
      <c r="Q93" s="27">
        <v>5</v>
      </c>
      <c r="R93" s="27">
        <v>3.6</v>
      </c>
      <c r="S93" s="27"/>
      <c r="T93" s="27">
        <v>-2</v>
      </c>
      <c r="U93" s="63">
        <f t="shared" si="2"/>
        <v>20.6</v>
      </c>
    </row>
    <row r="94" spans="1:21" ht="15.75" customHeight="1">
      <c r="A94" s="28" t="s">
        <v>339</v>
      </c>
      <c r="B94" s="27" t="s">
        <v>212</v>
      </c>
      <c r="C94" s="27"/>
      <c r="D94" s="28"/>
      <c r="E94" s="28" t="s">
        <v>213</v>
      </c>
      <c r="F94" s="27">
        <v>0</v>
      </c>
      <c r="G94" s="27">
        <v>90</v>
      </c>
      <c r="H94" s="27">
        <v>8</v>
      </c>
      <c r="I94" s="27">
        <v>98</v>
      </c>
      <c r="J94" s="29" t="s">
        <v>214</v>
      </c>
      <c r="K94" s="27">
        <v>10</v>
      </c>
      <c r="L94" s="27">
        <v>0</v>
      </c>
      <c r="M94" s="27">
        <v>5</v>
      </c>
      <c r="N94" s="27">
        <v>0</v>
      </c>
      <c r="O94" s="27">
        <v>10</v>
      </c>
      <c r="P94" s="27">
        <v>0</v>
      </c>
      <c r="Q94" s="27">
        <v>0</v>
      </c>
      <c r="R94" s="27">
        <v>5</v>
      </c>
      <c r="S94" s="27"/>
      <c r="T94" s="27">
        <v>-1</v>
      </c>
      <c r="U94" s="63">
        <f t="shared" si="2"/>
        <v>29</v>
      </c>
    </row>
    <row r="95" spans="1:21" ht="15.75" customHeight="1">
      <c r="A95" s="17" t="s">
        <v>371</v>
      </c>
      <c r="B95" s="27" t="s">
        <v>195</v>
      </c>
      <c r="C95" s="27"/>
      <c r="D95" s="28"/>
      <c r="E95" s="28" t="s">
        <v>196</v>
      </c>
      <c r="F95" s="27">
        <v>0</v>
      </c>
      <c r="G95" s="27">
        <v>351</v>
      </c>
      <c r="H95" s="27">
        <v>31.2</v>
      </c>
      <c r="I95" s="27">
        <v>382.2</v>
      </c>
      <c r="J95" s="29" t="s">
        <v>197</v>
      </c>
      <c r="K95" s="27">
        <v>5</v>
      </c>
      <c r="L95" s="27">
        <v>1</v>
      </c>
      <c r="M95" s="27">
        <v>10</v>
      </c>
      <c r="N95" s="27">
        <v>0</v>
      </c>
      <c r="O95" s="27">
        <v>6</v>
      </c>
      <c r="P95" s="27">
        <v>0</v>
      </c>
      <c r="Q95" s="27">
        <v>15</v>
      </c>
      <c r="R95" s="27">
        <v>2.3000000000000003</v>
      </c>
      <c r="S95" s="27"/>
      <c r="T95" s="27">
        <v>-4</v>
      </c>
      <c r="U95" s="63">
        <f t="shared" si="2"/>
        <v>35.3</v>
      </c>
    </row>
    <row r="96" spans="1:21" ht="15.75" customHeight="1">
      <c r="A96" s="28" t="s">
        <v>372</v>
      </c>
      <c r="B96" s="27" t="s">
        <v>117</v>
      </c>
      <c r="C96" s="27"/>
      <c r="D96" s="28"/>
      <c r="E96" s="28">
        <v>200</v>
      </c>
      <c r="F96" s="27">
        <v>0</v>
      </c>
      <c r="G96" s="27"/>
      <c r="H96" s="27"/>
      <c r="I96" s="27"/>
      <c r="J96" s="29" t="s">
        <v>118</v>
      </c>
      <c r="K96" s="27">
        <v>10</v>
      </c>
      <c r="L96" s="27">
        <v>0</v>
      </c>
      <c r="M96" s="27">
        <v>10</v>
      </c>
      <c r="N96" s="27">
        <v>0</v>
      </c>
      <c r="O96" s="27">
        <v>10</v>
      </c>
      <c r="P96" s="27">
        <v>0</v>
      </c>
      <c r="Q96" s="27">
        <v>5</v>
      </c>
      <c r="R96" s="27">
        <v>4.5</v>
      </c>
      <c r="S96" s="27"/>
      <c r="T96" s="27">
        <v>-2</v>
      </c>
      <c r="U96" s="63">
        <f t="shared" si="2"/>
        <v>37.5</v>
      </c>
    </row>
    <row r="97" spans="1:21" ht="15.75" customHeight="1">
      <c r="A97" s="17" t="s">
        <v>373</v>
      </c>
      <c r="B97" s="27" t="s">
        <v>115</v>
      </c>
      <c r="C97" s="27"/>
      <c r="D97" s="28"/>
      <c r="E97" s="28" t="s">
        <v>53</v>
      </c>
      <c r="F97" s="27">
        <v>150</v>
      </c>
      <c r="G97" s="27">
        <v>135</v>
      </c>
      <c r="H97" s="27"/>
      <c r="I97" s="27">
        <v>135</v>
      </c>
      <c r="J97" s="29" t="s">
        <v>59</v>
      </c>
      <c r="K97" s="27">
        <v>10</v>
      </c>
      <c r="L97" s="27">
        <v>0</v>
      </c>
      <c r="M97" s="27">
        <v>5</v>
      </c>
      <c r="N97" s="27">
        <v>5</v>
      </c>
      <c r="O97" s="27">
        <v>9.200000000000001</v>
      </c>
      <c r="P97" s="27">
        <v>5</v>
      </c>
      <c r="Q97" s="27">
        <v>0</v>
      </c>
      <c r="R97" s="27">
        <v>8</v>
      </c>
      <c r="S97" s="27"/>
      <c r="T97" s="27">
        <v>-1</v>
      </c>
      <c r="U97" s="63">
        <f t="shared" si="2"/>
        <v>41.2</v>
      </c>
    </row>
    <row r="98" spans="1:21" ht="15.75" customHeight="1">
      <c r="A98" s="28" t="s">
        <v>374</v>
      </c>
      <c r="B98" s="27" t="s">
        <v>72</v>
      </c>
      <c r="C98" s="27" t="s">
        <v>23</v>
      </c>
      <c r="D98" s="28"/>
      <c r="E98" s="28" t="s">
        <v>55</v>
      </c>
      <c r="F98" s="27">
        <v>250</v>
      </c>
      <c r="G98" s="27">
        <v>225</v>
      </c>
      <c r="H98" s="27"/>
      <c r="I98" s="27">
        <v>225</v>
      </c>
      <c r="J98" s="29" t="s">
        <v>73</v>
      </c>
      <c r="K98" s="27">
        <v>10</v>
      </c>
      <c r="L98" s="27">
        <v>0</v>
      </c>
      <c r="M98" s="27">
        <v>10</v>
      </c>
      <c r="N98" s="27">
        <v>5</v>
      </c>
      <c r="O98" s="27">
        <v>7.7</v>
      </c>
      <c r="P98" s="27">
        <v>5</v>
      </c>
      <c r="Q98" s="27">
        <v>5</v>
      </c>
      <c r="R98" s="27">
        <v>5.6</v>
      </c>
      <c r="S98" s="27"/>
      <c r="T98" s="27">
        <v>-2</v>
      </c>
      <c r="U98" s="63">
        <f t="shared" si="2"/>
        <v>46.300000000000004</v>
      </c>
    </row>
    <row r="99" spans="1:21" ht="15.75" customHeight="1">
      <c r="A99" s="17" t="s">
        <v>375</v>
      </c>
      <c r="B99" s="27" t="s">
        <v>163</v>
      </c>
      <c r="C99" s="27"/>
      <c r="D99" s="28"/>
      <c r="E99" s="28" t="s">
        <v>154</v>
      </c>
      <c r="F99" s="27">
        <v>370</v>
      </c>
      <c r="G99" s="27">
        <v>333</v>
      </c>
      <c r="H99" s="27"/>
      <c r="I99" s="27">
        <v>333</v>
      </c>
      <c r="J99" s="29" t="s">
        <v>164</v>
      </c>
      <c r="K99" s="27">
        <v>10</v>
      </c>
      <c r="L99" s="27">
        <v>3</v>
      </c>
      <c r="M99" s="27">
        <v>0</v>
      </c>
      <c r="N99" s="27">
        <v>5</v>
      </c>
      <c r="O99" s="27">
        <v>8.9</v>
      </c>
      <c r="P99" s="27">
        <v>0</v>
      </c>
      <c r="Q99" s="27">
        <v>10</v>
      </c>
      <c r="R99" s="27">
        <v>6.7</v>
      </c>
      <c r="S99" s="27"/>
      <c r="T99" s="27">
        <v>-3</v>
      </c>
      <c r="U99" s="63">
        <f t="shared" si="2"/>
        <v>40.6</v>
      </c>
    </row>
    <row r="100" spans="1:21" ht="15.75" customHeight="1">
      <c r="A100" s="28" t="s">
        <v>376</v>
      </c>
      <c r="B100" s="27" t="s">
        <v>242</v>
      </c>
      <c r="C100" s="27"/>
      <c r="D100" s="28"/>
      <c r="E100" s="28" t="s">
        <v>92</v>
      </c>
      <c r="F100" s="27">
        <v>0</v>
      </c>
      <c r="G100" s="27">
        <v>207</v>
      </c>
      <c r="H100" s="27">
        <v>18.400000000000002</v>
      </c>
      <c r="I100" s="27">
        <v>225.4</v>
      </c>
      <c r="J100" s="29" t="s">
        <v>243</v>
      </c>
      <c r="K100" s="27">
        <v>5</v>
      </c>
      <c r="L100" s="27">
        <v>0</v>
      </c>
      <c r="M100" s="27">
        <v>10</v>
      </c>
      <c r="N100" s="27">
        <v>0</v>
      </c>
      <c r="O100" s="27">
        <v>5.5</v>
      </c>
      <c r="P100" s="27">
        <v>5</v>
      </c>
      <c r="Q100" s="27">
        <v>0</v>
      </c>
      <c r="R100" s="27">
        <v>6.5</v>
      </c>
      <c r="S100" s="27"/>
      <c r="T100" s="27">
        <v>-2</v>
      </c>
      <c r="U100" s="63">
        <f t="shared" si="2"/>
        <v>30</v>
      </c>
    </row>
    <row r="101" spans="1:21" ht="15.75" customHeight="1">
      <c r="A101" s="28" t="s">
        <v>377</v>
      </c>
      <c r="B101" s="27" t="s">
        <v>288</v>
      </c>
      <c r="C101" s="27"/>
      <c r="D101" s="28"/>
      <c r="E101" s="28"/>
      <c r="F101" s="27">
        <v>0</v>
      </c>
      <c r="G101" s="27">
        <v>270</v>
      </c>
      <c r="H101" s="27">
        <v>24</v>
      </c>
      <c r="I101" s="27">
        <v>294</v>
      </c>
      <c r="J101" s="29" t="s">
        <v>289</v>
      </c>
      <c r="K101" s="27">
        <v>0</v>
      </c>
      <c r="L101" s="27">
        <v>0</v>
      </c>
      <c r="M101" s="27">
        <v>10</v>
      </c>
      <c r="N101" s="27">
        <v>0</v>
      </c>
      <c r="O101" s="27">
        <v>5.6</v>
      </c>
      <c r="P101" s="27">
        <v>0</v>
      </c>
      <c r="Q101" s="27">
        <v>5</v>
      </c>
      <c r="R101" s="27">
        <v>6.6</v>
      </c>
      <c r="S101" s="27"/>
      <c r="T101" s="27">
        <v>-2</v>
      </c>
      <c r="U101" s="63">
        <f t="shared" si="2"/>
        <v>25.200000000000003</v>
      </c>
    </row>
    <row r="102" ht="13.5" customHeight="1">
      <c r="J102" s="88"/>
    </row>
    <row r="104" spans="1:9" ht="14.25" customHeight="1">
      <c r="A104" s="48" t="s">
        <v>341</v>
      </c>
      <c r="B104" s="48"/>
      <c r="C104" s="48"/>
      <c r="D104" s="48"/>
      <c r="E104" s="48"/>
      <c r="F104" s="48"/>
      <c r="G104" s="48"/>
      <c r="H104" s="48"/>
      <c r="I104" s="48"/>
    </row>
    <row r="106" spans="1:9" ht="14.25" customHeight="1">
      <c r="A106" s="48" t="s">
        <v>342</v>
      </c>
      <c r="B106" s="48"/>
      <c r="C106" s="48"/>
      <c r="D106" s="48"/>
      <c r="E106" s="48"/>
      <c r="F106" s="48"/>
      <c r="G106" s="48"/>
      <c r="H106" s="48"/>
      <c r="I106" s="48"/>
    </row>
    <row r="108" spans="1:9" ht="14.25" customHeight="1">
      <c r="A108" s="48" t="s">
        <v>343</v>
      </c>
      <c r="B108" s="48"/>
      <c r="C108" s="48"/>
      <c r="D108" s="48"/>
      <c r="E108" s="48"/>
      <c r="F108" s="48"/>
      <c r="G108" s="48"/>
      <c r="H108" s="48"/>
      <c r="I108" s="48"/>
    </row>
    <row r="110" spans="1:9" ht="14.25" customHeight="1">
      <c r="A110" s="48" t="s">
        <v>344</v>
      </c>
      <c r="B110" s="48"/>
      <c r="C110" s="48"/>
      <c r="D110" s="48"/>
      <c r="E110" s="48"/>
      <c r="F110" s="48"/>
      <c r="G110" s="48"/>
      <c r="H110" s="48"/>
      <c r="I110" s="48"/>
    </row>
    <row r="112" spans="1:9" ht="14.25" customHeight="1">
      <c r="A112" s="48" t="s">
        <v>345</v>
      </c>
      <c r="B112" s="48"/>
      <c r="C112" s="48"/>
      <c r="D112" s="48"/>
      <c r="E112" s="48"/>
      <c r="F112" s="48"/>
      <c r="G112" s="48"/>
      <c r="H112" s="48"/>
      <c r="I112" s="48"/>
    </row>
  </sheetData>
  <mergeCells count="16">
    <mergeCell ref="A1:A2"/>
    <mergeCell ref="B1:B2"/>
    <mergeCell ref="C1:C2"/>
    <mergeCell ref="D1:E1"/>
    <mergeCell ref="F1:F2"/>
    <mergeCell ref="G1:G2"/>
    <mergeCell ref="H1:H2"/>
    <mergeCell ref="I1:I2"/>
    <mergeCell ref="J1:J2"/>
    <mergeCell ref="K1:T1"/>
    <mergeCell ref="U1:U2"/>
    <mergeCell ref="A104:I104"/>
    <mergeCell ref="A106:I106"/>
    <mergeCell ref="A108:I108"/>
    <mergeCell ref="A110:I110"/>
    <mergeCell ref="A112:I1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Nowicka</cp:lastModifiedBy>
  <cp:lastPrinted>2007-12-03T09:42:13Z</cp:lastPrinted>
  <dcterms:created xsi:type="dcterms:W3CDTF">1997-02-26T13:46:56Z</dcterms:created>
  <dcterms:modified xsi:type="dcterms:W3CDTF">2007-12-03T09:58:30Z</dcterms:modified>
  <cp:category/>
  <cp:version/>
  <cp:contentType/>
  <cp:contentStatus/>
</cp:coreProperties>
</file>